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planeacion4\Downloads\"/>
    </mc:Choice>
  </mc:AlternateContent>
  <xr:revisionPtr revIDLastSave="0" documentId="13_ncr:1_{AA3F8D9F-F301-4EFE-AC88-4EB3EBB52FA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TRATOS 2025" sheetId="2" r:id="rId1"/>
    <sheet name="CONTRATACIÓN 2026" sheetId="9" r:id="rId2"/>
  </sheets>
  <definedNames>
    <definedName name="_xlnm._FilterDatabase" localSheetId="1" hidden="1">'CONTRATACIÓN 2026'!$B$4:$N$590</definedName>
    <definedName name="_xlnm._FilterDatabase" localSheetId="0" hidden="1">'CONTRATOS 2025'!$B$5:$O$1495</definedName>
    <definedName name="Forma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9" l="1"/>
  <c r="J1495" i="2"/>
  <c r="J1494" i="2"/>
  <c r="J1493" i="2"/>
  <c r="J1492" i="2"/>
  <c r="J1491" i="2"/>
  <c r="J1490" i="2"/>
  <c r="J1489" i="2"/>
  <c r="J1488" i="2"/>
  <c r="J1487" i="2"/>
  <c r="J1486" i="2"/>
  <c r="J1485" i="2"/>
  <c r="J1484" i="2"/>
  <c r="J1483" i="2"/>
  <c r="J1482" i="2"/>
  <c r="J1481" i="2"/>
  <c r="J1480" i="2"/>
  <c r="J1479" i="2"/>
  <c r="J1478" i="2"/>
  <c r="J1477" i="2"/>
  <c r="J1476" i="2"/>
  <c r="J1475" i="2"/>
  <c r="J1474" i="2"/>
  <c r="J1473" i="2"/>
  <c r="J1472" i="2"/>
  <c r="J1471" i="2"/>
  <c r="J1470" i="2"/>
  <c r="J1469" i="2"/>
  <c r="J1468" i="2"/>
  <c r="J1467" i="2"/>
  <c r="J1466" i="2"/>
  <c r="J1465" i="2"/>
  <c r="J1464" i="2"/>
  <c r="J1463" i="2"/>
  <c r="J1462" i="2"/>
  <c r="J1461" i="2"/>
  <c r="J1460" i="2"/>
  <c r="J1459" i="2"/>
  <c r="J1458" i="2"/>
  <c r="J1457" i="2"/>
  <c r="J1456" i="2"/>
  <c r="J1455" i="2"/>
  <c r="J1454" i="2"/>
  <c r="J1453" i="2"/>
  <c r="J1452" i="2"/>
  <c r="J1451" i="2"/>
  <c r="J1450" i="2"/>
  <c r="J1449" i="2"/>
  <c r="J1448" i="2"/>
  <c r="J1447" i="2"/>
  <c r="J1446" i="2"/>
  <c r="J1445" i="2"/>
  <c r="J1444" i="2"/>
  <c r="J1443" i="2"/>
  <c r="J1442" i="2"/>
  <c r="J1441" i="2"/>
  <c r="J1440" i="2"/>
  <c r="J1439" i="2"/>
  <c r="J1438" i="2"/>
  <c r="J1437" i="2"/>
  <c r="J1436" i="2"/>
  <c r="J1435" i="2"/>
  <c r="J1434" i="2"/>
  <c r="J1433" i="2"/>
  <c r="J1432" i="2"/>
  <c r="J1431" i="2"/>
  <c r="J1430" i="2"/>
  <c r="J1429" i="2"/>
  <c r="J1428" i="2"/>
  <c r="J1427" i="2"/>
  <c r="J1426" i="2"/>
  <c r="J1425" i="2"/>
  <c r="J1424" i="2"/>
  <c r="J1423" i="2"/>
  <c r="J1422" i="2"/>
  <c r="J1421" i="2"/>
  <c r="J1420" i="2"/>
  <c r="J1419" i="2"/>
  <c r="J1418" i="2"/>
  <c r="J1417" i="2"/>
  <c r="J1416" i="2"/>
  <c r="J1415" i="2"/>
  <c r="J1414" i="2"/>
  <c r="J1413" i="2"/>
  <c r="J1412" i="2"/>
  <c r="J1411" i="2"/>
  <c r="J1410" i="2"/>
  <c r="J1409" i="2"/>
  <c r="J1408" i="2"/>
  <c r="J1407" i="2"/>
  <c r="J1406" i="2"/>
  <c r="J1405" i="2"/>
  <c r="J1404" i="2"/>
  <c r="J1403" i="2"/>
  <c r="J1402" i="2"/>
  <c r="J1401" i="2"/>
  <c r="J1400" i="2"/>
  <c r="J1399" i="2"/>
  <c r="J1398" i="2"/>
  <c r="J1397" i="2"/>
  <c r="J1396" i="2"/>
  <c r="J1395" i="2"/>
  <c r="J1394" i="2"/>
  <c r="J1393" i="2"/>
  <c r="J1392" i="2"/>
  <c r="J1391" i="2"/>
  <c r="J1390" i="2"/>
  <c r="J1389" i="2"/>
  <c r="J1388" i="2"/>
  <c r="J1387" i="2"/>
  <c r="J1386" i="2"/>
  <c r="J1385" i="2"/>
  <c r="J1384" i="2"/>
  <c r="J1383" i="2"/>
  <c r="J1382" i="2"/>
  <c r="J1381" i="2"/>
  <c r="J1380" i="2"/>
  <c r="J1379" i="2"/>
  <c r="J1378" i="2"/>
  <c r="J1377" i="2"/>
  <c r="J1376" i="2"/>
  <c r="J1375" i="2"/>
  <c r="J1374" i="2"/>
  <c r="J1373" i="2"/>
  <c r="J1372" i="2"/>
  <c r="J1371" i="2"/>
  <c r="J1370" i="2"/>
  <c r="J1369" i="2"/>
  <c r="J1368" i="2"/>
  <c r="J1367" i="2"/>
  <c r="J1366" i="2"/>
  <c r="J1365" i="2"/>
  <c r="J1364" i="2"/>
  <c r="J1363" i="2"/>
  <c r="J1362" i="2"/>
  <c r="J1361" i="2"/>
  <c r="J1360" i="2"/>
  <c r="J1359" i="2"/>
  <c r="J1358" i="2"/>
  <c r="J1357" i="2"/>
  <c r="J1356" i="2"/>
  <c r="J1355" i="2"/>
  <c r="J1354" i="2"/>
  <c r="J1353" i="2"/>
  <c r="J1352" i="2"/>
  <c r="J1351" i="2"/>
  <c r="J1350" i="2"/>
  <c r="J1349" i="2"/>
  <c r="J1348" i="2"/>
  <c r="J1347" i="2"/>
  <c r="J1346" i="2"/>
  <c r="J1345" i="2"/>
  <c r="J1344" i="2"/>
  <c r="J1343" i="2"/>
  <c r="J1342" i="2"/>
  <c r="J1341" i="2"/>
  <c r="J1340" i="2"/>
  <c r="J1339" i="2"/>
  <c r="J1338" i="2"/>
  <c r="J1337" i="2"/>
  <c r="J1336" i="2"/>
  <c r="J1335" i="2"/>
  <c r="J1334" i="2"/>
  <c r="J1333" i="2"/>
  <c r="J1332" i="2"/>
  <c r="J1331" i="2"/>
  <c r="J1330" i="2"/>
  <c r="J1329" i="2"/>
  <c r="J1328" i="2"/>
  <c r="J1327" i="2"/>
  <c r="J1326" i="2"/>
  <c r="J1325" i="2"/>
  <c r="J1324" i="2"/>
  <c r="J1323" i="2"/>
  <c r="J1322" i="2"/>
  <c r="J1321" i="2"/>
  <c r="J1320" i="2"/>
  <c r="J1319" i="2"/>
  <c r="J1318" i="2"/>
  <c r="J1317" i="2"/>
  <c r="J1316" i="2"/>
  <c r="J1315" i="2"/>
  <c r="J1314" i="2"/>
  <c r="J1313" i="2"/>
  <c r="J1312" i="2"/>
  <c r="J1311" i="2"/>
  <c r="J1310" i="2"/>
  <c r="J1309" i="2"/>
  <c r="J1308" i="2"/>
  <c r="J1307" i="2"/>
  <c r="J1306" i="2"/>
  <c r="J1305" i="2"/>
  <c r="J1304" i="2"/>
  <c r="J1303" i="2"/>
  <c r="J1302" i="2"/>
  <c r="J1301" i="2"/>
  <c r="J1300" i="2"/>
  <c r="J1299" i="2"/>
  <c r="J1298" i="2"/>
  <c r="J1297" i="2"/>
  <c r="J1296" i="2"/>
  <c r="J1295" i="2"/>
  <c r="J1294" i="2"/>
  <c r="J1293" i="2"/>
  <c r="J1292" i="2"/>
  <c r="J1291" i="2"/>
  <c r="J1290" i="2"/>
  <c r="J1289" i="2"/>
  <c r="J1288" i="2"/>
  <c r="J1287" i="2"/>
  <c r="J1286" i="2"/>
  <c r="J1285" i="2"/>
  <c r="J1284" i="2"/>
  <c r="J1283" i="2"/>
  <c r="J1282" i="2"/>
  <c r="J1281" i="2"/>
  <c r="J1280" i="2"/>
  <c r="J1279" i="2"/>
  <c r="J1278" i="2"/>
  <c r="J1277" i="2"/>
  <c r="J1276" i="2"/>
  <c r="J1275" i="2"/>
  <c r="J1274" i="2"/>
  <c r="J1273" i="2"/>
  <c r="J1272" i="2"/>
  <c r="J1271" i="2"/>
  <c r="J1270" i="2"/>
  <c r="J1269" i="2"/>
  <c r="J1268" i="2"/>
  <c r="J1267" i="2"/>
  <c r="J1266" i="2"/>
  <c r="J1265" i="2"/>
  <c r="J1264" i="2"/>
  <c r="J1263" i="2"/>
  <c r="J1262" i="2"/>
  <c r="J1261" i="2"/>
  <c r="J1260" i="2"/>
  <c r="J1259" i="2"/>
  <c r="J1258" i="2"/>
  <c r="J1257" i="2"/>
  <c r="J1256" i="2"/>
  <c r="J1255" i="2"/>
  <c r="J1254" i="2"/>
  <c r="J1253" i="2"/>
  <c r="J1252" i="2"/>
  <c r="J1251" i="2"/>
  <c r="J1250" i="2"/>
  <c r="J1249" i="2"/>
  <c r="J1248" i="2"/>
  <c r="J1247" i="2"/>
  <c r="J1246" i="2"/>
  <c r="J1245" i="2"/>
  <c r="J1244" i="2"/>
  <c r="J1243" i="2"/>
  <c r="J1242" i="2"/>
  <c r="J1241" i="2"/>
  <c r="J1240" i="2"/>
  <c r="J1239" i="2"/>
  <c r="J1238" i="2"/>
  <c r="J1237" i="2"/>
  <c r="J1236" i="2"/>
  <c r="J1235" i="2"/>
  <c r="J1234" i="2"/>
  <c r="J1233" i="2"/>
  <c r="J1232" i="2"/>
  <c r="J1231" i="2"/>
  <c r="J1230" i="2"/>
  <c r="J1229" i="2"/>
  <c r="J1228" i="2"/>
  <c r="J1227" i="2"/>
  <c r="J1226" i="2"/>
  <c r="J1225" i="2"/>
  <c r="J1224" i="2"/>
  <c r="J1223" i="2"/>
  <c r="J1222" i="2"/>
  <c r="J1221" i="2"/>
  <c r="J1220" i="2"/>
  <c r="J1219" i="2"/>
  <c r="J1218" i="2"/>
  <c r="J1217" i="2"/>
  <c r="J1216" i="2"/>
  <c r="J1215" i="2"/>
  <c r="J1214" i="2"/>
  <c r="J1213" i="2"/>
  <c r="J1212" i="2"/>
  <c r="J1211" i="2"/>
  <c r="J1210" i="2"/>
  <c r="J1209" i="2"/>
  <c r="J1208" i="2"/>
  <c r="J1207" i="2"/>
  <c r="J1206" i="2"/>
  <c r="J1205" i="2"/>
  <c r="J1204" i="2"/>
  <c r="J1203" i="2"/>
  <c r="J1202" i="2"/>
  <c r="J1201" i="2"/>
  <c r="J1200" i="2"/>
  <c r="J1199" i="2"/>
  <c r="J1198" i="2"/>
  <c r="J1197" i="2"/>
  <c r="J1196" i="2"/>
  <c r="J1195" i="2"/>
  <c r="J1194" i="2"/>
  <c r="J1193" i="2"/>
  <c r="J1192" i="2"/>
  <c r="J1191" i="2"/>
  <c r="J1190" i="2"/>
  <c r="J1189" i="2"/>
  <c r="J1188" i="2"/>
  <c r="J1187" i="2"/>
  <c r="J1186" i="2"/>
  <c r="J1185" i="2"/>
  <c r="J1184" i="2"/>
  <c r="J1183" i="2"/>
  <c r="J1182" i="2"/>
  <c r="J1181" i="2"/>
  <c r="J1180" i="2"/>
  <c r="J1179" i="2"/>
  <c r="J1178" i="2"/>
  <c r="J1177" i="2"/>
  <c r="J1176" i="2"/>
  <c r="J1175" i="2"/>
  <c r="J1174" i="2"/>
  <c r="J1173" i="2"/>
  <c r="J1172" i="2"/>
  <c r="J1171" i="2"/>
  <c r="J1170" i="2"/>
  <c r="J1169" i="2"/>
  <c r="J1168" i="2"/>
  <c r="J1167" i="2"/>
  <c r="J1166" i="2"/>
  <c r="J1165" i="2"/>
  <c r="J1164" i="2"/>
  <c r="J1163" i="2"/>
  <c r="J1162" i="2"/>
  <c r="J1161" i="2"/>
  <c r="J1160" i="2"/>
  <c r="J1159" i="2"/>
  <c r="J1158" i="2"/>
  <c r="J1157" i="2"/>
  <c r="J1156" i="2"/>
  <c r="J1155" i="2"/>
  <c r="J1154" i="2"/>
  <c r="J1153" i="2"/>
  <c r="J1152" i="2"/>
  <c r="J1151" i="2"/>
  <c r="J1150" i="2"/>
  <c r="J1149" i="2"/>
  <c r="J1148" i="2"/>
  <c r="J1147" i="2"/>
  <c r="J1146" i="2"/>
  <c r="J1145" i="2"/>
  <c r="J1144" i="2"/>
  <c r="J1143" i="2"/>
  <c r="J1142" i="2"/>
  <c r="J1141" i="2"/>
  <c r="J1140" i="2"/>
  <c r="J1139" i="2"/>
  <c r="J1138" i="2"/>
  <c r="J1137" i="2"/>
  <c r="J1136" i="2"/>
  <c r="J1135" i="2"/>
  <c r="J1134" i="2"/>
  <c r="J1133" i="2"/>
  <c r="J1132" i="2"/>
  <c r="J1131" i="2"/>
  <c r="J1130" i="2"/>
  <c r="J1129" i="2"/>
  <c r="J1128" i="2"/>
  <c r="J1127" i="2"/>
  <c r="J1126" i="2"/>
  <c r="J1125" i="2"/>
  <c r="J1124" i="2"/>
  <c r="J1123" i="2"/>
  <c r="J1122" i="2"/>
  <c r="J1121" i="2"/>
  <c r="J1120" i="2"/>
  <c r="J1119" i="2"/>
  <c r="J1118" i="2"/>
  <c r="J1117" i="2"/>
  <c r="J1116" i="2"/>
  <c r="J1115" i="2"/>
  <c r="J1114" i="2"/>
  <c r="J1113" i="2"/>
  <c r="J1112" i="2"/>
  <c r="J1111" i="2"/>
  <c r="J1110" i="2"/>
  <c r="J1109" i="2"/>
  <c r="J1108" i="2"/>
  <c r="J1107" i="2"/>
  <c r="J1106" i="2"/>
  <c r="J1105" i="2"/>
  <c r="J1104" i="2"/>
  <c r="J1103" i="2"/>
  <c r="J1102" i="2"/>
  <c r="J1101" i="2"/>
  <c r="J1100" i="2"/>
  <c r="J1099" i="2"/>
  <c r="J1098" i="2"/>
  <c r="J1097" i="2"/>
  <c r="J1096" i="2"/>
  <c r="J1095" i="2"/>
  <c r="J1094" i="2"/>
  <c r="J1093" i="2"/>
  <c r="J1092" i="2"/>
  <c r="J1091" i="2"/>
  <c r="J1090" i="2"/>
  <c r="J1089" i="2"/>
  <c r="J1088" i="2"/>
  <c r="J1087" i="2"/>
  <c r="J1086" i="2"/>
  <c r="J1085" i="2"/>
  <c r="J1084" i="2"/>
  <c r="J1083" i="2"/>
  <c r="J1082" i="2"/>
  <c r="J1081" i="2"/>
  <c r="J1080" i="2"/>
  <c r="J1079" i="2"/>
  <c r="J1078" i="2"/>
  <c r="J1077" i="2"/>
  <c r="J1076" i="2"/>
  <c r="J1075" i="2"/>
  <c r="J1074" i="2"/>
  <c r="J1073" i="2"/>
  <c r="J1072" i="2"/>
  <c r="J1071" i="2"/>
  <c r="J1070" i="2"/>
  <c r="J1069" i="2"/>
  <c r="J1068" i="2"/>
  <c r="J1067" i="2"/>
  <c r="J1066" i="2"/>
  <c r="J1065" i="2"/>
  <c r="J1064" i="2"/>
  <c r="J1063" i="2"/>
  <c r="J1062" i="2"/>
  <c r="J1061" i="2"/>
  <c r="J1060" i="2"/>
  <c r="J1059" i="2"/>
  <c r="J1058" i="2"/>
  <c r="J1057" i="2"/>
  <c r="J1056" i="2"/>
  <c r="J1055" i="2"/>
  <c r="J1054" i="2"/>
  <c r="J1053" i="2"/>
  <c r="J1052" i="2"/>
  <c r="J1051" i="2"/>
  <c r="J1050" i="2"/>
  <c r="J1049" i="2"/>
  <c r="J1048" i="2"/>
  <c r="J1047" i="2"/>
  <c r="J1046" i="2"/>
  <c r="J1045" i="2"/>
  <c r="J1044" i="2"/>
  <c r="J1043" i="2"/>
  <c r="J1042" i="2"/>
  <c r="J1041" i="2"/>
  <c r="J1040" i="2"/>
  <c r="J1039" i="2"/>
  <c r="J1038" i="2"/>
  <c r="J1037" i="2"/>
  <c r="J1036" i="2"/>
  <c r="J1035" i="2"/>
  <c r="J1034" i="2"/>
  <c r="J1033" i="2"/>
  <c r="J1032" i="2"/>
  <c r="J1031" i="2"/>
  <c r="J1030" i="2"/>
  <c r="J1029" i="2"/>
  <c r="J1028" i="2"/>
  <c r="J1027" i="2"/>
  <c r="J1026" i="2"/>
  <c r="J1025" i="2"/>
  <c r="J1024" i="2"/>
  <c r="J1023" i="2"/>
  <c r="J1022" i="2"/>
  <c r="J1021" i="2"/>
  <c r="J1020" i="2"/>
  <c r="J1019" i="2"/>
  <c r="J1018" i="2"/>
  <c r="J1017" i="2"/>
  <c r="J1016" i="2"/>
  <c r="J1015" i="2"/>
  <c r="J1014" i="2"/>
  <c r="J1013" i="2"/>
  <c r="J1012" i="2"/>
  <c r="J1011" i="2"/>
  <c r="J1010" i="2"/>
  <c r="J1009" i="2"/>
  <c r="J1008" i="2"/>
  <c r="J1007" i="2"/>
  <c r="J1006" i="2"/>
  <c r="J1005" i="2"/>
  <c r="J1004" i="2"/>
  <c r="J1003" i="2"/>
  <c r="J1002" i="2"/>
  <c r="J1001" i="2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J969" i="2"/>
  <c r="J968" i="2"/>
  <c r="J967" i="2"/>
  <c r="J966" i="2"/>
  <c r="J965" i="2"/>
  <c r="J964" i="2"/>
  <c r="J963" i="2"/>
  <c r="J962" i="2"/>
  <c r="J961" i="2"/>
  <c r="J960" i="2"/>
  <c r="J959" i="2"/>
  <c r="J958" i="2"/>
  <c r="J957" i="2"/>
  <c r="J956" i="2"/>
  <c r="J955" i="2"/>
  <c r="J954" i="2"/>
  <c r="J953" i="2"/>
  <c r="J952" i="2"/>
  <c r="J951" i="2"/>
  <c r="J950" i="2"/>
  <c r="J949" i="2"/>
  <c r="J948" i="2"/>
  <c r="J947" i="2"/>
  <c r="J946" i="2"/>
  <c r="J945" i="2"/>
  <c r="J944" i="2"/>
  <c r="J943" i="2"/>
  <c r="J942" i="2"/>
  <c r="J941" i="2"/>
  <c r="J940" i="2"/>
  <c r="J939" i="2"/>
  <c r="J938" i="2"/>
  <c r="J937" i="2"/>
  <c r="J936" i="2"/>
  <c r="J935" i="2"/>
  <c r="J934" i="2"/>
  <c r="J933" i="2"/>
  <c r="J932" i="2"/>
  <c r="J931" i="2"/>
  <c r="J930" i="2"/>
  <c r="J929" i="2"/>
  <c r="J928" i="2"/>
  <c r="J927" i="2"/>
  <c r="J926" i="2"/>
  <c r="J925" i="2"/>
  <c r="J924" i="2"/>
  <c r="J923" i="2"/>
  <c r="J922" i="2"/>
  <c r="J921" i="2"/>
  <c r="J920" i="2"/>
  <c r="J919" i="2"/>
  <c r="J918" i="2"/>
  <c r="J917" i="2"/>
  <c r="J916" i="2"/>
  <c r="J915" i="2"/>
  <c r="J914" i="2"/>
  <c r="J913" i="2"/>
  <c r="J912" i="2"/>
  <c r="J911" i="2"/>
  <c r="J910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2" i="2"/>
  <c r="J881" i="2"/>
  <c r="J880" i="2"/>
  <c r="J879" i="2"/>
  <c r="J878" i="2"/>
  <c r="J877" i="2"/>
  <c r="J876" i="2"/>
  <c r="J875" i="2"/>
  <c r="J874" i="2"/>
  <c r="J873" i="2"/>
  <c r="J872" i="2"/>
  <c r="J871" i="2"/>
  <c r="J870" i="2"/>
  <c r="J869" i="2"/>
  <c r="J868" i="2"/>
  <c r="J867" i="2"/>
  <c r="J866" i="2"/>
  <c r="J865" i="2"/>
  <c r="J864" i="2"/>
  <c r="J863" i="2"/>
  <c r="J862" i="2"/>
  <c r="J861" i="2"/>
  <c r="J860" i="2"/>
  <c r="J859" i="2"/>
  <c r="J858" i="2"/>
  <c r="J857" i="2"/>
  <c r="J856" i="2"/>
  <c r="J855" i="2"/>
  <c r="J854" i="2"/>
  <c r="J853" i="2"/>
  <c r="J852" i="2"/>
  <c r="J851" i="2"/>
  <c r="J850" i="2"/>
  <c r="J849" i="2"/>
  <c r="J848" i="2"/>
  <c r="J847" i="2"/>
  <c r="J846" i="2"/>
  <c r="J845" i="2"/>
  <c r="J844" i="2"/>
  <c r="J843" i="2"/>
  <c r="J842" i="2"/>
  <c r="J841" i="2"/>
  <c r="J840" i="2"/>
  <c r="J839" i="2"/>
  <c r="J838" i="2"/>
  <c r="J837" i="2"/>
  <c r="J836" i="2"/>
  <c r="J835" i="2"/>
  <c r="J834" i="2"/>
  <c r="J833" i="2"/>
  <c r="J832" i="2"/>
  <c r="J831" i="2"/>
  <c r="J830" i="2"/>
  <c r="J829" i="2"/>
  <c r="J828" i="2"/>
  <c r="J827" i="2"/>
  <c r="J826" i="2"/>
  <c r="J825" i="2"/>
  <c r="J824" i="2"/>
  <c r="J823" i="2"/>
  <c r="J822" i="2"/>
  <c r="J821" i="2"/>
  <c r="J820" i="2"/>
  <c r="J819" i="2"/>
  <c r="J818" i="2"/>
  <c r="J817" i="2"/>
  <c r="J816" i="2"/>
  <c r="J815" i="2"/>
  <c r="J814" i="2"/>
  <c r="J813" i="2"/>
  <c r="J812" i="2"/>
  <c r="J811" i="2"/>
  <c r="J810" i="2"/>
  <c r="J809" i="2"/>
  <c r="J808" i="2"/>
  <c r="J807" i="2"/>
  <c r="J806" i="2"/>
  <c r="J805" i="2"/>
  <c r="J804" i="2"/>
  <c r="J803" i="2"/>
  <c r="J802" i="2"/>
  <c r="J801" i="2"/>
  <c r="J800" i="2"/>
  <c r="J799" i="2"/>
  <c r="J798" i="2"/>
  <c r="J797" i="2"/>
  <c r="J796" i="2"/>
  <c r="J795" i="2"/>
  <c r="J794" i="2"/>
  <c r="J793" i="2"/>
  <c r="J792" i="2"/>
  <c r="J791" i="2"/>
  <c r="J790" i="2"/>
  <c r="J789" i="2"/>
  <c r="J788" i="2"/>
  <c r="J787" i="2"/>
  <c r="J786" i="2"/>
  <c r="J785" i="2"/>
  <c r="J784" i="2"/>
  <c r="J783" i="2"/>
  <c r="J782" i="2"/>
  <c r="J781" i="2"/>
  <c r="J780" i="2"/>
  <c r="J779" i="2"/>
  <c r="J778" i="2"/>
  <c r="J777" i="2"/>
  <c r="J776" i="2"/>
  <c r="J775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5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41" i="2"/>
  <c r="J740" i="2"/>
  <c r="J739" i="2"/>
  <c r="J738" i="2"/>
  <c r="J737" i="2"/>
  <c r="J736" i="2"/>
  <c r="J735" i="2"/>
  <c r="J734" i="2"/>
  <c r="J733" i="2"/>
  <c r="J732" i="2"/>
  <c r="J731" i="2"/>
  <c r="J730" i="2"/>
  <c r="J729" i="2"/>
  <c r="J728" i="2"/>
  <c r="J727" i="2"/>
  <c r="J72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6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666" i="2"/>
  <c r="J665" i="2"/>
  <c r="J664" i="2"/>
  <c r="J663" i="2"/>
  <c r="J662" i="2"/>
  <c r="J661" i="2"/>
  <c r="J660" i="2"/>
  <c r="J659" i="2"/>
  <c r="J658" i="2"/>
  <c r="J657" i="2"/>
  <c r="J656" i="2"/>
  <c r="J655" i="2"/>
  <c r="J654" i="2"/>
  <c r="J653" i="2"/>
  <c r="J652" i="2"/>
  <c r="J651" i="2"/>
  <c r="J650" i="2"/>
  <c r="J649" i="2"/>
  <c r="J648" i="2"/>
  <c r="J647" i="2"/>
  <c r="J646" i="2"/>
  <c r="J645" i="2"/>
  <c r="J644" i="2"/>
  <c r="J643" i="2"/>
  <c r="J642" i="2"/>
  <c r="J641" i="2"/>
  <c r="J640" i="2"/>
  <c r="J639" i="2"/>
  <c r="J638" i="2"/>
  <c r="J637" i="2"/>
  <c r="J636" i="2"/>
  <c r="J635" i="2"/>
  <c r="J634" i="2"/>
  <c r="J633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9" i="2"/>
  <c r="J618" i="2"/>
  <c r="J617" i="2"/>
  <c r="J616" i="2"/>
  <c r="J615" i="2"/>
  <c r="J614" i="2"/>
  <c r="J613" i="2"/>
  <c r="J612" i="2"/>
  <c r="J611" i="2"/>
  <c r="J610" i="2"/>
  <c r="J609" i="2"/>
  <c r="J608" i="2"/>
  <c r="J607" i="2"/>
  <c r="J606" i="2"/>
  <c r="J605" i="2"/>
  <c r="J604" i="2"/>
  <c r="J603" i="2"/>
  <c r="J602" i="2"/>
  <c r="J601" i="2"/>
  <c r="J600" i="2"/>
  <c r="J599" i="2"/>
  <c r="J598" i="2"/>
  <c r="J597" i="2"/>
  <c r="J596" i="2"/>
  <c r="J595" i="2"/>
  <c r="J594" i="2"/>
  <c r="J593" i="2"/>
  <c r="J592" i="2"/>
  <c r="J591" i="2"/>
  <c r="J590" i="2"/>
  <c r="J589" i="2"/>
  <c r="J588" i="2"/>
  <c r="J587" i="2"/>
  <c r="J586" i="2"/>
  <c r="J585" i="2"/>
  <c r="J584" i="2"/>
  <c r="J583" i="2"/>
  <c r="J582" i="2"/>
  <c r="J581" i="2"/>
  <c r="J580" i="2"/>
  <c r="J579" i="2"/>
  <c r="J578" i="2"/>
  <c r="J577" i="2"/>
  <c r="J576" i="2"/>
  <c r="J575" i="2"/>
  <c r="J574" i="2"/>
  <c r="J573" i="2"/>
  <c r="J572" i="2"/>
  <c r="J571" i="2"/>
  <c r="J570" i="2"/>
  <c r="J569" i="2"/>
  <c r="J568" i="2"/>
  <c r="J567" i="2"/>
  <c r="J566" i="2"/>
  <c r="J565" i="2"/>
  <c r="J564" i="2"/>
  <c r="J563" i="2"/>
  <c r="J562" i="2"/>
  <c r="J561" i="2"/>
  <c r="J560" i="2"/>
  <c r="J559" i="2"/>
  <c r="J558" i="2"/>
  <c r="J557" i="2"/>
  <c r="J556" i="2"/>
  <c r="J555" i="2"/>
  <c r="J554" i="2"/>
  <c r="J553" i="2"/>
  <c r="J552" i="2"/>
  <c r="J551" i="2"/>
  <c r="J550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I883" i="2"/>
  <c r="J883" i="2" s="1"/>
</calcChain>
</file>

<file path=xl/sharedStrings.xml><?xml version="1.0" encoding="utf-8"?>
<sst xmlns="http://schemas.openxmlformats.org/spreadsheetml/2006/main" count="14162" uniqueCount="2074">
  <si>
    <t>Nro. Documento Compra</t>
  </si>
  <si>
    <t>Estado</t>
  </si>
  <si>
    <t>Nombre Proveedor</t>
  </si>
  <si>
    <t>Moneda</t>
  </si>
  <si>
    <t>Valor Total Orden de Compra</t>
  </si>
  <si>
    <t>TRM Pago</t>
  </si>
  <si>
    <t>Descripción del Material</t>
  </si>
  <si>
    <t>Valor Adición</t>
  </si>
  <si>
    <t>Cerrado</t>
  </si>
  <si>
    <t>COP</t>
  </si>
  <si>
    <t>SERVICIO DE INSPECCION</t>
  </si>
  <si>
    <t>FACTURE SAS</t>
  </si>
  <si>
    <t>SOPORTE FACTURE</t>
  </si>
  <si>
    <t>AEROLABOR &amp; SOPORTE ALAS SAS</t>
  </si>
  <si>
    <t>SERVICIO SOPORTE LOGISTICO Y TÉCNICO (AL</t>
  </si>
  <si>
    <t>EPIUSE COLOMBIA SAS</t>
  </si>
  <si>
    <t>USD</t>
  </si>
  <si>
    <t>EJECUCIÓN, MONITOREP, CONTROL SAP</t>
  </si>
  <si>
    <t>Abierto</t>
  </si>
  <si>
    <t>SAP COLOMBIA SAS</t>
  </si>
  <si>
    <t>MIAMI AIR SUPPORT CORP</t>
  </si>
  <si>
    <t>SERVICIO DE CALIBRACION</t>
  </si>
  <si>
    <t>CANAGLAD SAS</t>
  </si>
  <si>
    <t>MATTIS AEROSPACE INC</t>
  </si>
  <si>
    <t>DQ PRO SAS</t>
  </si>
  <si>
    <t>SERVICIO ENTRENAMIENTO - CLIENTE EXTERNO</t>
  </si>
  <si>
    <t>HELICOPTER SUPPORT INC</t>
  </si>
  <si>
    <t>SERVICIO DE MANTENIMIENTO</t>
  </si>
  <si>
    <t>BOEING DISTRIBUTION SERVICES INC</t>
  </si>
  <si>
    <t>COMPUESTO ANTICORROSIVO</t>
  </si>
  <si>
    <t>SOLID FILM LUBRICANT</t>
  </si>
  <si>
    <t>SELLANTE</t>
  </si>
  <si>
    <t>ADHESIVE</t>
  </si>
  <si>
    <t>SEALANT</t>
  </si>
  <si>
    <t>AEROHELICES SAS</t>
  </si>
  <si>
    <t>AIR ONE INTERNATIONAL USA INC</t>
  </si>
  <si>
    <t>C&amp;A INGENIERIA Y SOLUCIONES SAS</t>
  </si>
  <si>
    <t>BROCHA 1"</t>
  </si>
  <si>
    <t>APOYO LOGISTICO EMPRESARIAL</t>
  </si>
  <si>
    <t>BUSINESSCOAST INTERNATIONAL CORP</t>
  </si>
  <si>
    <t>WORLD BUSINESS AEROSPACE INC</t>
  </si>
  <si>
    <t>FLORIDA AERONAUTIC SOLUTIONS LLC</t>
  </si>
  <si>
    <t>DIRECT ADHESION COATING BLUE</t>
  </si>
  <si>
    <t>SERVICIOS DE CONSULTA</t>
  </si>
  <si>
    <t>EXPANSION GROUP LLC</t>
  </si>
  <si>
    <t>BEARING</t>
  </si>
  <si>
    <t>AERO SERVICIOS TECNICOS SAS</t>
  </si>
  <si>
    <t>INGENIERIA Y MECANIZADOS CNC DE</t>
  </si>
  <si>
    <t>SERVICIO DE CORTE</t>
  </si>
  <si>
    <t>SERVICIO DE REPARACION</t>
  </si>
  <si>
    <t>PRATT &amp; WHITNEY CANADA</t>
  </si>
  <si>
    <t>MANUALES</t>
  </si>
  <si>
    <t>AEROTAPIZ SAS</t>
  </si>
  <si>
    <t>DERCO AEROSPACE INC</t>
  </si>
  <si>
    <t>LOSYTEC SAS</t>
  </si>
  <si>
    <t>LICENCIA</t>
  </si>
  <si>
    <t>GURIT SPAIN SA</t>
  </si>
  <si>
    <t>FIBRA DE CARBONO SE75-T1/RC200T/1270/42+</t>
  </si>
  <si>
    <t>FUNDACION PARA LA INVESTIGACION</t>
  </si>
  <si>
    <t>SERVICIO PRUEBAS DE FABRICACION</t>
  </si>
  <si>
    <t>ORGANIZACION TERPEL SA</t>
  </si>
  <si>
    <t>COMBUSTIBLES</t>
  </si>
  <si>
    <t>LPG AIRCRAFT PARTS INC</t>
  </si>
  <si>
    <t>PG POLYSPRAY SAS</t>
  </si>
  <si>
    <t>SERVICIO DE RECUBRIMIENTO</t>
  </si>
  <si>
    <t>HIDROPROB SAS</t>
  </si>
  <si>
    <t>SERVICIO PRUEBA HIDROSTATICA Y RECARGA</t>
  </si>
  <si>
    <t>PIN</t>
  </si>
  <si>
    <t>JIRADO TAJAN NIDIA MARIA</t>
  </si>
  <si>
    <t>SERVICIO DE ASESORIAS</t>
  </si>
  <si>
    <t>RING RETAINER</t>
  </si>
  <si>
    <t>CASINO CENTRAL DE OFICIALES</t>
  </si>
  <si>
    <t>ATENCIÓN AL PERSONAL</t>
  </si>
  <si>
    <t>SUPLIDORES AERONAUTICOS</t>
  </si>
  <si>
    <t>FIX COMPUTER SAS</t>
  </si>
  <si>
    <t>MANTENIMIENTO MAQUINARIA Y EQUIPO</t>
  </si>
  <si>
    <t>ABC INTERCARGO LLC</t>
  </si>
  <si>
    <t>WASHER</t>
  </si>
  <si>
    <t>PAEZ PAEZ JOSE ANTONIO</t>
  </si>
  <si>
    <t>SERVICIO DE CAPACITACION</t>
  </si>
  <si>
    <t>CARDONA GARCIA LINA KATERINNE</t>
  </si>
  <si>
    <t>BELL TEXTRON INC</t>
  </si>
  <si>
    <t>TECNOMAC SAS</t>
  </si>
  <si>
    <t>DISTRIBUCIONES ALIADAS BJ SAS</t>
  </si>
  <si>
    <t>UNIDAD SANITARIA DE FUMIGACIONES</t>
  </si>
  <si>
    <t>MANTENIMIENTO INSTALACIONES</t>
  </si>
  <si>
    <t>SERVICIO AERONAUTICO ESPECIALIZADO</t>
  </si>
  <si>
    <t>SERVICIOS DE AUDITORIA</t>
  </si>
  <si>
    <t>FLY LOGISTIC SAS</t>
  </si>
  <si>
    <t>SERVICIO DE EXCHANGE</t>
  </si>
  <si>
    <t>INSPECCION Y DIAGNOSTICO TECNICO</t>
  </si>
  <si>
    <t>NUT</t>
  </si>
  <si>
    <t>SCREW</t>
  </si>
  <si>
    <t>HOSE ASSY</t>
  </si>
  <si>
    <t>SERVICIO DE IMPRESION</t>
  </si>
  <si>
    <t>FOTOMETAL IMPRESORES LTDA</t>
  </si>
  <si>
    <t>LCS SOLUTIONS LLC</t>
  </si>
  <si>
    <t>CENTRAL AEROSPACE SAS</t>
  </si>
  <si>
    <t>SERVICIO DE OVERHAUL</t>
  </si>
  <si>
    <t>CLAMP</t>
  </si>
  <si>
    <t>PACKING</t>
  </si>
  <si>
    <t>REMACHE</t>
  </si>
  <si>
    <t>CORPORACION GENERAL GUSTAVO</t>
  </si>
  <si>
    <t>BIENESTAR</t>
  </si>
  <si>
    <t>INDUSTRIA MILITAR INDUMIL</t>
  </si>
  <si>
    <t>SERVICIO DE PRUEBAS BALISTICAS</t>
  </si>
  <si>
    <t>LEANDRO YANQUEN CARLOS ENRIQUE</t>
  </si>
  <si>
    <t>INSTITUTO COLOMBIANO DE NORMAS</t>
  </si>
  <si>
    <t>SKYWAYS TECHNICS AMERICAS LLC</t>
  </si>
  <si>
    <t>DISTRACOM SA</t>
  </si>
  <si>
    <t>TRANSPORTE Y LOGISTICA</t>
  </si>
  <si>
    <t>SERVICIO AEREO A TERRITORIOS</t>
  </si>
  <si>
    <t>ALFA TECH TRAINING SPA</t>
  </si>
  <si>
    <t>HONEYWELL INTERNATIONAL INC</t>
  </si>
  <si>
    <t>SUSCRIPCION</t>
  </si>
  <si>
    <t>SERVICIO DE INSTALACION</t>
  </si>
  <si>
    <t>AB COMPUSELLOS SAS</t>
  </si>
  <si>
    <t>SERVICIO ELABORACION SELLOS</t>
  </si>
  <si>
    <t>MANTENIMIENTO PURIFICADOR DE AGUA</t>
  </si>
  <si>
    <t>ENGINEERING SIMULATION AND SCIENTIF</t>
  </si>
  <si>
    <t>SEAL</t>
  </si>
  <si>
    <t>CABLE ASSY</t>
  </si>
  <si>
    <t>ASOCIACION NACIONAL DE EMPRESARIOS</t>
  </si>
  <si>
    <t>SERVICIOS DE PUBLICIDAD</t>
  </si>
  <si>
    <t>INTERNATIONAL NUCLEAR INDUSTRY SAS</t>
  </si>
  <si>
    <t>EMPRESA DE COMBUSTIBLE ALTERNO</t>
  </si>
  <si>
    <t>DISPOSICION RESIDUOS PELIGROSOS</t>
  </si>
  <si>
    <t>ACIERTO INGENIERIA SAS</t>
  </si>
  <si>
    <t>FERIA INTERNACIONAL DEL AIRE Y DEL</t>
  </si>
  <si>
    <t>INMADICA ANDINA SA</t>
  </si>
  <si>
    <t>PIN CONTACT</t>
  </si>
  <si>
    <t>TINJACA CHILATRA CHRISTIAN CAMILO</t>
  </si>
  <si>
    <t>SERVICIO OBRA CIVIL</t>
  </si>
  <si>
    <t>REVISTA AERONAUTICA</t>
  </si>
  <si>
    <t>FKL INGENIERIA SAS</t>
  </si>
  <si>
    <t>MAVEN ENGINEERING CORPORATION</t>
  </si>
  <si>
    <t>IMPORTADORES EXPORTADORES</t>
  </si>
  <si>
    <t>INGENIERIA CONTRA INCENDIO Y</t>
  </si>
  <si>
    <t>DESVARE AEREO SA</t>
  </si>
  <si>
    <t>COMPAÑIA INTERNACIONAL DE</t>
  </si>
  <si>
    <t>ROMERO CARDENAS OSCAR DANIEL</t>
  </si>
  <si>
    <t>CONTINAUTOS SAS</t>
  </si>
  <si>
    <t>GIE AVIONS DE TRANSPORT REGIONAL</t>
  </si>
  <si>
    <t>DJM ENTERPRISES OF MIAMI DADE LLC</t>
  </si>
  <si>
    <t>POLIETILENO HB24T</t>
  </si>
  <si>
    <t>COMPONENTES ELECTRONICAS LTDA</t>
  </si>
  <si>
    <t>LAVADO CAMIONETAS CORPORATIVAS</t>
  </si>
  <si>
    <t>RELAY</t>
  </si>
  <si>
    <t>PLUG</t>
  </si>
  <si>
    <t>FILTER</t>
  </si>
  <si>
    <t>LAMP</t>
  </si>
  <si>
    <t>SERVICIO DE ACTUALIZACION</t>
  </si>
  <si>
    <t>MABA AERO LLC</t>
  </si>
  <si>
    <t>O-RING</t>
  </si>
  <si>
    <t>GASKET</t>
  </si>
  <si>
    <t>BEAVER AVIATION SAS</t>
  </si>
  <si>
    <t>FLIGHTSAFETY INTERNATIONAL INC</t>
  </si>
  <si>
    <t>FLUIDO HIDRAULICO ROYCO 756</t>
  </si>
  <si>
    <t>CENTRO DE ENSEÑANZA EN ALTURAS</t>
  </si>
  <si>
    <t>FITTING</t>
  </si>
  <si>
    <t>OPENTECNOLOGIA SA</t>
  </si>
  <si>
    <t>BRAMPTON CONSULTING ZONA FRANCA</t>
  </si>
  <si>
    <t>SUMINISTROS INDUSTRIALES Y</t>
  </si>
  <si>
    <t>BUSHING</t>
  </si>
  <si>
    <t>SEAL ASSY</t>
  </si>
  <si>
    <t>TUERCA</t>
  </si>
  <si>
    <t>NUT PLATE</t>
  </si>
  <si>
    <t>URIGO SAS</t>
  </si>
  <si>
    <t>GRUPO ESCOM SAS</t>
  </si>
  <si>
    <t>COMERCIALIZADORA DE GASES Y</t>
  </si>
  <si>
    <t>SERVICIO DE RECARGA</t>
  </si>
  <si>
    <t>SERVICIO DE ALQUILER MAQUINARIA Y EQUIPO</t>
  </si>
  <si>
    <t>NEXUS EXPO SPA</t>
  </si>
  <si>
    <t>E MC ALLISTER SAS</t>
  </si>
  <si>
    <t>TALLERES AUTORIZADOS SA</t>
  </si>
  <si>
    <t>E&amp;C INGENIEROS SAS</t>
  </si>
  <si>
    <t>DISTRIPEN SAS</t>
  </si>
  <si>
    <t>COUPLING</t>
  </si>
  <si>
    <t>SEGURO OBLIGATORIO SOAT</t>
  </si>
  <si>
    <t>ELECTROPLUSS SAS</t>
  </si>
  <si>
    <t>INDUSTRIAS BIGGEST SA</t>
  </si>
  <si>
    <t>SGC CRANES SAS</t>
  </si>
  <si>
    <t>SERVICIO DE INGENIERIA E INSTALACION</t>
  </si>
  <si>
    <t>ELECTRONICA DE AVIACION SAS</t>
  </si>
  <si>
    <t>GLOB@L SYSTEM WI FI SAS</t>
  </si>
  <si>
    <t>INTERNET CANAL DEDICADO CIAC</t>
  </si>
  <si>
    <t>MED AIR INC</t>
  </si>
  <si>
    <t>MEGASEGURIDAD LTDA</t>
  </si>
  <si>
    <t>BRUSH</t>
  </si>
  <si>
    <t>RING FRICTION</t>
  </si>
  <si>
    <t>BEARING BALL</t>
  </si>
  <si>
    <t>ATOM TECH SAS</t>
  </si>
  <si>
    <t>ALVAREZ RODRIGUEZ JUAN MANUEL</t>
  </si>
  <si>
    <t>ASOCIACION LATINOAMERICANA DE</t>
  </si>
  <si>
    <t>RIVET</t>
  </si>
  <si>
    <t>TORNILLO</t>
  </si>
  <si>
    <t>HI-LOCK TIGUE</t>
  </si>
  <si>
    <t>ASTEL COMUNICACIONES LIMITADA</t>
  </si>
  <si>
    <t>SERVICIO DE TAPICERIA</t>
  </si>
  <si>
    <t>REDJURISTA SAS</t>
  </si>
  <si>
    <t>MUG PERSONALIZADO</t>
  </si>
  <si>
    <t>BALLISTIC TECHNOLOGY SA</t>
  </si>
  <si>
    <t>INGENIERIA DE CONTROL DE CALIDAD</t>
  </si>
  <si>
    <t>BLIND NUT</t>
  </si>
  <si>
    <t>BOLT MACHINE</t>
  </si>
  <si>
    <t>ESTUPIÑAN QUINTANA CLAUDIA</t>
  </si>
  <si>
    <t>GRUPO MIROS SAS</t>
  </si>
  <si>
    <t>SERVICIO DECALS A/C</t>
  </si>
  <si>
    <t>NEDIAR SAS</t>
  </si>
  <si>
    <t>TEDIMEC SAS</t>
  </si>
  <si>
    <t>PLUXEE COLOMBIA SAS</t>
  </si>
  <si>
    <t>BONOS DE DOTACION</t>
  </si>
  <si>
    <t>TOTAL SAFETY COMPANY SAS</t>
  </si>
  <si>
    <t>FARJOH GROUP SAS</t>
  </si>
  <si>
    <t>NUT SLF LOCK</t>
  </si>
  <si>
    <t>ISOPROPYL ALCOHOL</t>
  </si>
  <si>
    <t>ASOCIACION COLOMBIANA DE</t>
  </si>
  <si>
    <t>PRIMER MIL-PRF-23377K TYPE I</t>
  </si>
  <si>
    <t>ETAA DE COLOMBIA SAS</t>
  </si>
  <si>
    <t>INTERLAN SAS</t>
  </si>
  <si>
    <t>SOFTWARE</t>
  </si>
  <si>
    <t>FLUIDO HIDRAULICO</t>
  </si>
  <si>
    <t>GUZMAN VARGAS LUIS ANGEL</t>
  </si>
  <si>
    <t>BLADE ASSY</t>
  </si>
  <si>
    <t>VERYON</t>
  </si>
  <si>
    <t>AIRPARTS DE COLOMBIA SAS</t>
  </si>
  <si>
    <t>FONTALVO TORRES ALBERTO GREGORI</t>
  </si>
  <si>
    <t>SHIM</t>
  </si>
  <si>
    <t>CAP</t>
  </si>
  <si>
    <t>SPRING</t>
  </si>
  <si>
    <t>AERONAUTICAL PARTS &amp; SUPPLIES INC</t>
  </si>
  <si>
    <t>ASOCIACION DE OFICIALES EN RETIRO</t>
  </si>
  <si>
    <t>AEROESTRUCTURAS DE COLOMBIA SAS</t>
  </si>
  <si>
    <t>TELLEZ VELASQUEZ LEIDY DANIELA</t>
  </si>
  <si>
    <t>KEY MARKET SAS EN REORGANIZACION</t>
  </si>
  <si>
    <t>SERVICIO AEREO DE CAPURGANA SA</t>
  </si>
  <si>
    <t>CENTRO PARTES PYP SAS</t>
  </si>
  <si>
    <t>INTEGRAL DE DISTRIBUCIONES Y</t>
  </si>
  <si>
    <t>PAPEL HIGIENICO INDUSTRIAL (BLANCO)</t>
  </si>
  <si>
    <t>SOCIEDAD HOTELERA TEQUENDAMA SA</t>
  </si>
  <si>
    <t>BOLT,MACHINE</t>
  </si>
  <si>
    <t>PLURAL COMUNICACIONES SAS</t>
  </si>
  <si>
    <t>IT CONSULTANTS COLOMBIA SAS</t>
  </si>
  <si>
    <t>SERVICIO DE FABRICACION</t>
  </si>
  <si>
    <t>CASA DE CONTENIDOS K SAS</t>
  </si>
  <si>
    <t>ALL CLEAR AEROSPACE &amp; DEFENSE INC</t>
  </si>
  <si>
    <t>BESMAC ENGINEERING AND</t>
  </si>
  <si>
    <t>AVIACION MARKETING SAS</t>
  </si>
  <si>
    <t>GUIDE,ARM,PARATROOP DOOR</t>
  </si>
  <si>
    <t>SCREW MACHINE</t>
  </si>
  <si>
    <t>PUBLICACIONES SEMANA SA</t>
  </si>
  <si>
    <t>ESFERA COLOR SAS</t>
  </si>
  <si>
    <t>DATASITE SAS</t>
  </si>
  <si>
    <t>PARTSBASE INC</t>
  </si>
  <si>
    <t>CIVIL CAS CONSTRUCCIONES SAS</t>
  </si>
  <si>
    <t>INTERNATIONAL LOGISTIC SERVICE SAS</t>
  </si>
  <si>
    <t>PINTURA  NEGRO BRILLANTE FED-STD 17038</t>
  </si>
  <si>
    <t>VOID FILLER COMPOUND</t>
  </si>
  <si>
    <t>MANTENIMIENTO AIRE ACONDICIONADO</t>
  </si>
  <si>
    <t>GREEN FON GROUP SAS</t>
  </si>
  <si>
    <t>JAG AERO SOLUTIONS INC</t>
  </si>
  <si>
    <t>CAFÉ OMA INSTITUCIONAL 500 GR</t>
  </si>
  <si>
    <t>AMSAN AIRPARTS CORP</t>
  </si>
  <si>
    <t>TELEPHONICS CORPORATION</t>
  </si>
  <si>
    <t>VIAS3D COLOMBIA SAS</t>
  </si>
  <si>
    <t>SUMINISTROS INDUSTRIALES DE</t>
  </si>
  <si>
    <t>ALL SERVICES COLOMBIA SAS</t>
  </si>
  <si>
    <t>BRIDA PLASTICA</t>
  </si>
  <si>
    <t>ORING</t>
  </si>
  <si>
    <t>DATA FACTUM SAS</t>
  </si>
  <si>
    <t>ASOCIACION FAC NUESTRA SEÑORA DE</t>
  </si>
  <si>
    <t>INGETEST TRAINING AND SOLUTIONS SAS</t>
  </si>
  <si>
    <t>SERVICIO PRUEBA HIDROSTATICA</t>
  </si>
  <si>
    <t>SERVICIO DE IMPREVISTOS</t>
  </si>
  <si>
    <t>CORPORACION EDUCATIVA INDOAMERICANA</t>
  </si>
  <si>
    <t>INFO COMUNICACIONES SAS</t>
  </si>
  <si>
    <t>AVIOINGENIERIA SAS</t>
  </si>
  <si>
    <t>SOCIEDAD CAMERAL DE CERTIFICACION</t>
  </si>
  <si>
    <t>LEGIS EDITORES SA</t>
  </si>
  <si>
    <t>IAS INDUSTRIA DE AVIACAO E SERVICOS</t>
  </si>
  <si>
    <t>NGS COMPUTADORES SAS</t>
  </si>
  <si>
    <t>AVIATION SUPPORT CENTER CO</t>
  </si>
  <si>
    <t>VISION AERO INC</t>
  </si>
  <si>
    <t>S3 AERODEFENSE LLC</t>
  </si>
  <si>
    <t>FASTCOL INC</t>
  </si>
  <si>
    <t>CIRCUIT BREAKER</t>
  </si>
  <si>
    <t>ETHERNET CABLE</t>
  </si>
  <si>
    <t>CONNECTOR</t>
  </si>
  <si>
    <t>OREJUELA VARELA ALBERTO</t>
  </si>
  <si>
    <t>MAIN BLADE ROTOR</t>
  </si>
  <si>
    <t>AVCO AVIATION CONSULTANTS INC</t>
  </si>
  <si>
    <t>EAGLE AERONAUTICAL SUPPORT LLC</t>
  </si>
  <si>
    <t>HIGH TECH SUPPLIES DE COLOMBIA SAS</t>
  </si>
  <si>
    <t>BACKSHELL</t>
  </si>
  <si>
    <t>PALCORT TECH S.A.S</t>
  </si>
  <si>
    <t>GENERAL DE EQUIPOS DE COLOMBIA SA</t>
  </si>
  <si>
    <t>ŁUKASIEWICZ RESEARCH NETWORK</t>
  </si>
  <si>
    <t>SERVICIO DE ALQUILER</t>
  </si>
  <si>
    <t>LV ASESORES SAS</t>
  </si>
  <si>
    <t>REGISTRO DE DIRECCIONES DE INTERNET</t>
  </si>
  <si>
    <t>NETMASK SAS</t>
  </si>
  <si>
    <t>SERVICIO DE PRUEBAS OPERACIONALES</t>
  </si>
  <si>
    <t>AMERICAN SOCIETY FOR TESTING AND</t>
  </si>
  <si>
    <t>RAW STARIN GAUGE</t>
  </si>
  <si>
    <t>GULF COAST AVIONICS CORPORATION</t>
  </si>
  <si>
    <t>BOTIQUIN TIPO A</t>
  </si>
  <si>
    <t>EMPAQUETADURAS Y EMPAQUES SA</t>
  </si>
  <si>
    <t>TAPE</t>
  </si>
  <si>
    <t>SIKAFLEX 252 BLANCO 600CC</t>
  </si>
  <si>
    <t>COLOMBIANA DE COMERCIO SA</t>
  </si>
  <si>
    <t>BRAKE BLEEDING KIT</t>
  </si>
  <si>
    <t>SERVI SANABRIA SAS</t>
  </si>
  <si>
    <t>AIRTECH INTERNATIONAL INC</t>
  </si>
  <si>
    <t>RAM AIR TURBINES SPECIALIST CORP</t>
  </si>
  <si>
    <t>MERCAEREO INC</t>
  </si>
  <si>
    <t>RIVET BLIND</t>
  </si>
  <si>
    <t>216 GRAPHIC STUDIO SAS</t>
  </si>
  <si>
    <t>GLOBAL LOGISTICS SUPPORT SAS</t>
  </si>
  <si>
    <t>SERVICIOS ECOLOGICOS INTEGRADOS</t>
  </si>
  <si>
    <t>LIMPIADOR MULTIUSOS PARA PISOS 5000ML</t>
  </si>
  <si>
    <t>SOUTHERN CROSS AIRCRAFT LLC</t>
  </si>
  <si>
    <t>ROLLS ROYCE PLC</t>
  </si>
  <si>
    <t>TRIMCO SAS</t>
  </si>
  <si>
    <t>ROLLO SCOTH BRITE 6" X 30 PIES VINOTINTO</t>
  </si>
  <si>
    <t>MEK</t>
  </si>
  <si>
    <t>SEALANT TAPE AT200 YELLOW 1/8"X1/2"X25'</t>
  </si>
  <si>
    <t>SIGMO EU</t>
  </si>
  <si>
    <t>CARRO TRANSPORTE (RACKS) BLINDAJES</t>
  </si>
  <si>
    <t>SOLUCIONES INTEGRALES Y SERVICIOS</t>
  </si>
  <si>
    <t>IMPRENTA NACIONAL DE COLOMBIA</t>
  </si>
  <si>
    <t>PROYECCION HUMANA INTERNACIONAL SAS</t>
  </si>
  <si>
    <t>SERVICIO DE INSPECCIÓN ELT</t>
  </si>
  <si>
    <t>BERNAL ROJAS OFELIA</t>
  </si>
  <si>
    <t>METIL ETIL KETONA</t>
  </si>
  <si>
    <t>KIT HYSOL EA 9394</t>
  </si>
  <si>
    <t>DESCARGA Y LECTURA DE DATOS DE FLIGHT DA</t>
  </si>
  <si>
    <t>ACTUARIAL CONSULTING GROUP LIMITADA</t>
  </si>
  <si>
    <t>HEAT-SHRINK-TUBING EPS 300</t>
  </si>
  <si>
    <t>MAKE AN AIRCRAFT INC</t>
  </si>
  <si>
    <t>CIAC (SECTION 3) BRAKELINE</t>
  </si>
  <si>
    <t>GLENAIR INC</t>
  </si>
  <si>
    <t>CONNECTOR GLENAIR MIL-DTL-38999SERIESIII</t>
  </si>
  <si>
    <t>SERVICIO CADMIO</t>
  </si>
  <si>
    <t>TE INFUSION SURTIDO X 50 SOBRES</t>
  </si>
  <si>
    <t>LA PREVISORA SA COMPAÑIA DE SEGUROS</t>
  </si>
  <si>
    <t>GRUPO ABSTRACT SAS</t>
  </si>
  <si>
    <t>RETEAEREOS SAS</t>
  </si>
  <si>
    <t>PANAMERICAN TECHNOLOGY GROUP SA</t>
  </si>
  <si>
    <t>SERVICIO ANALISIS MUESTRA DE ACEITE</t>
  </si>
  <si>
    <t>Valor inicial</t>
  </si>
  <si>
    <t xml:space="preserve">Fecha de Orden </t>
  </si>
  <si>
    <t xml:space="preserve">Fecha de entrega </t>
  </si>
  <si>
    <t>NIETO BARRETO JOSE ALFREDO</t>
  </si>
  <si>
    <t>JIMENEZ ACUÑA NELSON ARTURO</t>
  </si>
  <si>
    <t>ANTARES AEROSPACE &amp; DEFENSE SAS</t>
  </si>
  <si>
    <t>VELASQUEZ VEGA SERGIO FRANCISCO</t>
  </si>
  <si>
    <t>BEST AIRPARTS &amp; SERVICES LLC</t>
  </si>
  <si>
    <t>INFORMA MEDIA LLC</t>
  </si>
  <si>
    <t>LEADERSHIP FREIGHT DE COLOMBIA LTDA</t>
  </si>
  <si>
    <t>JSC LOCATORY COM</t>
  </si>
  <si>
    <t>AENOR COLOMBIA SAS</t>
  </si>
  <si>
    <t>PIEDMONT PROPULSION SYSTEMS LLC</t>
  </si>
  <si>
    <t>LOMBANA RUEDA HELVER</t>
  </si>
  <si>
    <t>CENTRO DE DIAGNOSTICO AUTOMOTOR</t>
  </si>
  <si>
    <t>RADCONTROL SAS</t>
  </si>
  <si>
    <t>LABORATORIOS M&amp;G SAS</t>
  </si>
  <si>
    <t>ATR AMERICAS INC</t>
  </si>
  <si>
    <t>OXIGENOS DE COLOMBIA LTDA</t>
  </si>
  <si>
    <t>HIGIELECTRONIX SAS</t>
  </si>
  <si>
    <t>AUREA DISEÑO ARQUITECTURA SAS</t>
  </si>
  <si>
    <t>DMARCO AEREO SAS</t>
  </si>
  <si>
    <t>LEON SANDOVAL LUIS FERNANDO</t>
  </si>
  <si>
    <t>IMPLEMENTOS DE SEGURIDAD INDUSTRIAL</t>
  </si>
  <si>
    <t>KAESER COMPRESORES DE COLOMBIA SAS</t>
  </si>
  <si>
    <t>AIR QUALITY AVIATION INC</t>
  </si>
  <si>
    <t>AIRWA CONSULTING SAS</t>
  </si>
  <si>
    <t>GLOBAL INFINITY SAS</t>
  </si>
  <si>
    <t>CARDOZO LAW FIRM PLLC</t>
  </si>
  <si>
    <t>INVERSIONES AIRCENTER SAS</t>
  </si>
  <si>
    <t>EURO COMPOSITES CORPORATION</t>
  </si>
  <si>
    <t>ZONA FRANCA DE BOGOTA SAS</t>
  </si>
  <si>
    <t>ESCUELA AERONAUTICA DE COLOMBIA SAS</t>
  </si>
  <si>
    <t>K AIR LOGISTICS SAS</t>
  </si>
  <si>
    <t>SOLUCIONES Y SERVICIOS ADJ SAS</t>
  </si>
  <si>
    <t>FREIMANAUTOS SA</t>
  </si>
  <si>
    <t>BLUE AEROSPACE LLC</t>
  </si>
  <si>
    <t>SOLCO INDUSTRIAL SAS</t>
  </si>
  <si>
    <t>CORPORACION DE FERIAS Y</t>
  </si>
  <si>
    <t>OPERACIONES SEGURAS Y EQUIPOS DE</t>
  </si>
  <si>
    <t>DIREC COMERCIALIZADORA SA DE CV</t>
  </si>
  <si>
    <t>CASALIMPIA SA</t>
  </si>
  <si>
    <t>ASIEL SUMINISTROS SAS</t>
  </si>
  <si>
    <t>COOPERATIVA DE TRABAJO ASOCIADO</t>
  </si>
  <si>
    <t>WL ENTERTAINMENT EVENTOS Y</t>
  </si>
  <si>
    <t>CORE INC</t>
  </si>
  <si>
    <t>TEJIDOS ESPECIALES SAS</t>
  </si>
  <si>
    <t>BEL AIR SAS</t>
  </si>
  <si>
    <t>ALIPIO LEON DUBIER ALEXANDER</t>
  </si>
  <si>
    <t>CUERVO FANDIÑO ROBERT ALBERTO</t>
  </si>
  <si>
    <t>ARROW TECHNOLOGY INFORMATION SAS</t>
  </si>
  <si>
    <t>COMUNICACION CELULAR SA COMCEL SA</t>
  </si>
  <si>
    <t>CBPAL MAINTENANCE SAS</t>
  </si>
  <si>
    <t>INSTRUMENTOS WIKA COLOMBIA SAS</t>
  </si>
  <si>
    <t>ACHURY MONCADA JAIME HERNAN</t>
  </si>
  <si>
    <t>SIGNAL MARKETING SAS</t>
  </si>
  <si>
    <t>A&amp;CI IT SAS</t>
  </si>
  <si>
    <t>OBANDO GUERRA MARIO RENE</t>
  </si>
  <si>
    <t>AMERQUIP SAS</t>
  </si>
  <si>
    <t>CHUBB SEGUROS COLOMBIA SA</t>
  </si>
  <si>
    <t>ASIA PACIFIC AEROSPACE PTY LTD</t>
  </si>
  <si>
    <t>SIGMA INVERSIONES SAS</t>
  </si>
  <si>
    <t>CASTRO TORRES CESAR ANDRES</t>
  </si>
  <si>
    <t>LIBERTY NETWORKS DE COLOMBIA SAS</t>
  </si>
  <si>
    <t>CARDOSO MENDOZA LINA MARIA</t>
  </si>
  <si>
    <t>CONTAMATIC SAS</t>
  </si>
  <si>
    <t>JUAN DAVID LADINO CORREA</t>
  </si>
  <si>
    <t>FACUNDO TRASLAVIÑA YESID</t>
  </si>
  <si>
    <t>KHAMALEON DESARROLLO DE PROYECTOS</t>
  </si>
  <si>
    <t>EQUIPOS Y SERVICIOS TREX</t>
  </si>
  <si>
    <t>HERRERA QUILAGUY DIEGO ALEXIS</t>
  </si>
  <si>
    <t>TLD AMERICA CORPORATION</t>
  </si>
  <si>
    <t>VASQUEZ PARRA JHEISON JAVIER</t>
  </si>
  <si>
    <t>CDS INDUSTRIES</t>
  </si>
  <si>
    <t>INGENIERIA DE REFRIGERACION</t>
  </si>
  <si>
    <t>AG SEGURIDAD INDUSTRIAL SAS</t>
  </si>
  <si>
    <t>MOGOLLON JAIMES JOSE RAMON</t>
  </si>
  <si>
    <t>VILLAREAL JIMENEZ EDUARDO</t>
  </si>
  <si>
    <t>SYNTHESIA TECHNOLOGY SAS</t>
  </si>
  <si>
    <t>AIR METHODS LLC</t>
  </si>
  <si>
    <t>AIRBUS DEFENCE AND SPACE SAU</t>
  </si>
  <si>
    <t>GOLDEN LIFE HOME SAS</t>
  </si>
  <si>
    <t>INGECOLD SAS</t>
  </si>
  <si>
    <t>LA FERRETERIA HERRAMIENTAS Y</t>
  </si>
  <si>
    <t>EVIDENT SCIENTIFIC INC</t>
  </si>
  <si>
    <t>TAFUR PRADA LUIS CARLOS</t>
  </si>
  <si>
    <t>FERRETERIA MAKROINSUMOS SAS</t>
  </si>
  <si>
    <t>NEIRA ARANGO CARLOS ANDRES</t>
  </si>
  <si>
    <t>PEOPLE´S VOICE SAS</t>
  </si>
  <si>
    <t>MURCIA PEÑUELA JHON FREDY</t>
  </si>
  <si>
    <t>ASSOCIATED ENERGY GROUP LLC</t>
  </si>
  <si>
    <t>GRUAS JAPONESAS DE LOS ANDES SAS</t>
  </si>
  <si>
    <t>RSM COLOMBIA BPO Y CONSULTING SAS</t>
  </si>
  <si>
    <t>CORTES ROMERO OSCAR LEANDRO</t>
  </si>
  <si>
    <t>ALDELTA TECHNOLOGIES SAS</t>
  </si>
  <si>
    <t>AEROTECHNIC SOUTH AMERICA SA</t>
  </si>
  <si>
    <t>CLARKE MODET &amp; CO COLOMBIA SAS</t>
  </si>
  <si>
    <t>SOLAER INGENIERIA ARGENTINA SA</t>
  </si>
  <si>
    <t>POWERTRONIK UPS SAS</t>
  </si>
  <si>
    <t>TECHAVIATION SAS</t>
  </si>
  <si>
    <t>INDUSTRIAL 180 SAS</t>
  </si>
  <si>
    <t>INNOVARTE TAPETES SAS</t>
  </si>
  <si>
    <t>VERPACKEN SAS</t>
  </si>
  <si>
    <t>MIL G SAS</t>
  </si>
  <si>
    <t>COLMETRIK SAS COLOMBIANA</t>
  </si>
  <si>
    <t>ICARUS FLIGHT SOLUTIONS LLC</t>
  </si>
  <si>
    <t>INTERNATIONAL DEALS LLC</t>
  </si>
  <si>
    <t>SHIELD GLASS PROTECTION SAS</t>
  </si>
  <si>
    <t>COLLINS AEROSPACE</t>
  </si>
  <si>
    <t>ACADEMIA DE AVIONES Y HELICOPTEROS</t>
  </si>
  <si>
    <t>IMPOINTER SAS</t>
  </si>
  <si>
    <t>SPECTRUM TECHNOLOGIES LTD</t>
  </si>
  <si>
    <t>ASOCIACION DE EMPRESAS COLOMBIANAS</t>
  </si>
  <si>
    <t>CORPORACION PARA EL DESARROLLO DE</t>
  </si>
  <si>
    <t>AEROVIAS DEL CONTINENTE</t>
  </si>
  <si>
    <t>PPG INDUSTRIES INC</t>
  </si>
  <si>
    <t>COOPERATIVA COLANTA</t>
  </si>
  <si>
    <t>CRUZ RODRIGUEZ VICTOR KENRY</t>
  </si>
  <si>
    <t>FDH DEFENSE AFTERMARKET LLC</t>
  </si>
  <si>
    <t>RAMIREZ SEPULVEDA LINA LUZ</t>
  </si>
  <si>
    <t>DESIGN ANALYSIS AND RESEARCH</t>
  </si>
  <si>
    <t>H2O ES VIDA SAS</t>
  </si>
  <si>
    <t>ULS UNIVERSAL LOGISTICS</t>
  </si>
  <si>
    <t>CAJA DE COMPENSACION FAMILIAR CAFAM</t>
  </si>
  <si>
    <t>INTERNATIONAL DEPOT AEROSPACE SAS</t>
  </si>
  <si>
    <t>RYM MODULARES SAS</t>
  </si>
  <si>
    <t>SOLAER INGENIERIA CHILE SPA</t>
  </si>
  <si>
    <t>HEATCON COMPOSITE SYSTEMS INC</t>
  </si>
  <si>
    <t>BADEL NAVARRO LUIS ALFREDO</t>
  </si>
  <si>
    <t>ADQUISICIÓN MATERIAL SIRTAP</t>
  </si>
  <si>
    <t>SERVICIO SOPORTE LOGÍSTICO Y TÉCNICO CONTRATO 02-5-10064-24 DC3-TP</t>
  </si>
  <si>
    <t>SERVICIO SOPORTE LOGÍSTICO Y TÉCNICO CONTRATO 02-5-10064-24 AERONAVES</t>
  </si>
  <si>
    <t>SERVICIO SOPORTE LOGÍSTICO TÉCNICO SIMULADOR</t>
  </si>
  <si>
    <t>SERVICIO SOPORTE LOGÍSTICO Y TÉCNICO JELOG</t>
  </si>
  <si>
    <t>SERVICIOS PARA LOS REPARABLES DE FUERZA AEREA EN EJECUCIÓN DEL CONTRATO</t>
  </si>
  <si>
    <t>SERVICIO INSPECCION Y PRUEBAS FUNCIONALES MOTOR</t>
  </si>
  <si>
    <t>SERVICIO SOPORTE LOGÍSTICO Y TÉCNICO CACOM 1</t>
  </si>
  <si>
    <t>SERVICIO SOPORTE LOGÍSTICO Y TÉCNICO CACOM 2</t>
  </si>
  <si>
    <t>SERVICIO SOPORTE LOGÍSTICO Y TÉCNICO CACOM 3</t>
  </si>
  <si>
    <t>SERVICIO SOPORTE LOGÍSTICO Y TÉCNICO CACOM 4</t>
  </si>
  <si>
    <t>SERVICIO SOPORTE LOGÍSTICO Y TÉCNICO CACOM 5</t>
  </si>
  <si>
    <t>SERVICIO SOPORTE LOGÍSTICO Y TÉCNICO SECAD</t>
  </si>
  <si>
    <t>SERVICIO SOPORTE LOGÍSTICO Y TÉCNICO CATAM</t>
  </si>
  <si>
    <t>SERVICIO SOPORTE LOGÍSTICO Y TÉCNICO EMAVI</t>
  </si>
  <si>
    <t>SERVICIO SOPORTE LOGÍSTICO Y TÉCNICO CAMAN AVIONES</t>
  </si>
  <si>
    <t>SERVICIO SOPORTE LOGÍSTICO Y TÉCNICO CAMAN TALLERES</t>
  </si>
  <si>
    <t>SERVICIO SOPORTE LOGÍSTICO Y TÉCNICO CMC</t>
  </si>
  <si>
    <t>SERVICIO SOPORTE LOGÍSTICO Y TÉCNICO GACAS</t>
  </si>
  <si>
    <t>SERVICIOS DE REPARACIÓN PARA ELEMENTOS FAC AUTORIZACIÓN</t>
  </si>
  <si>
    <t>RENOVACIÓN LICENCIA HERMES BACKUP</t>
  </si>
  <si>
    <t>MANTENIMIENTO Y SOPORTE ANUAL LICENCIAS ERP SAP</t>
  </si>
  <si>
    <t>CONTRATACIÓN CONTRATACIÓN SIMPLIFICADA ADQUISICION SERVICIO AERONAUTICO</t>
  </si>
  <si>
    <t>ADQUISICION MATERIAL SIRTAP - TREN</t>
  </si>
  <si>
    <t>ADQUISICIÓN MATERIAL AERONÁUTICO HK1771G</t>
  </si>
  <si>
    <t>PROFESIONAL DE APOYO A LAS OPERACIONES AEREAS</t>
  </si>
  <si>
    <t>ADQUISICION MATERIAL AERONAUTICO</t>
  </si>
  <si>
    <t>CONTRATACIÓN CONTRATACIÓN SIMPLIFICADA ADQUISICION MATERIAL AERONAUTICO</t>
  </si>
  <si>
    <t>SERVICIO OVERHAUL</t>
  </si>
  <si>
    <t>CONTRATACIÓN CONTRATACIÓN SIMPLIFICADA / SEALANT PARA AVION  1262</t>
  </si>
  <si>
    <t>CONTRATACIÓN CONTRATACIÓN SIMPLIFICADA // MATERIAL AERONAUTICO PARA CUMPLIMIENTO DE</t>
  </si>
  <si>
    <t>SERVICIO BALANCEO HELICES</t>
  </si>
  <si>
    <t>SERVICIOS AERONAUTICOS LAVAC</t>
  </si>
  <si>
    <t>MATERIAL AERONAUTICO PARA CUMPLIMIENTO DE SERVICIOS AERONAVE FAC 1262</t>
  </si>
  <si>
    <t>ADQUICISION MATERIAL AERONAUTICO FAC 1262</t>
  </si>
  <si>
    <t>MATERIAL AERONAUTICO PARA CUMPLIMIENTO DE TRABAJOS DE PINTURA AERONAVE</t>
  </si>
  <si>
    <t>HH INGENIERO EMAVI 2025 - CALIMA T90</t>
  </si>
  <si>
    <t>MATERIAL AERONAUTICO PARA CUMPLIMIENTO DE TRABAJOS AERONAVE FAC 1262</t>
  </si>
  <si>
    <t>ADQUISICION MATERIAL AERONAUTICO LAVAC</t>
  </si>
  <si>
    <t>ADQUISICION MATERIAL PROYECTO SIRTAP</t>
  </si>
  <si>
    <t>SERVICIO DE ENTRENAMIENTO, CAPACITACION Y ACOMPAÑAMIENTO / EMBRAER</t>
  </si>
  <si>
    <t>ADQUISICIÓN MATERIAL AERONÁUTICO PARA LOS SERVICIOS DEL FAC 1262</t>
  </si>
  <si>
    <t>ADQUISICION MATERIAL AERONATUCO PARA CUMPLIR LOS SERVICIOS FAC 1262</t>
  </si>
  <si>
    <t>FERIA PANAMA</t>
  </si>
  <si>
    <t>CONTRATO CON FORMALIDADES PLENAS # GRAJU-0212022 ORDENES VIRTUALES #S</t>
  </si>
  <si>
    <t>LICENCIAMIENTO SUCESSFACTORS OJ-2025-004</t>
  </si>
  <si>
    <t>CONTRATACION SIMPLFICADA ADQUISICION MATERIAL AERONAUTICO</t>
  </si>
  <si>
    <t>CONTRATACIÓN CONTRATACIÓN SIMPLIFICADA ADQUSICION MATERIAL AERONAUTICO</t>
  </si>
  <si>
    <t>ADECUACIONES LOCATIVAS PARA LA IMPLEMENTACIÓN DEL SISTEMA</t>
  </si>
  <si>
    <t>CONTRATACIÓN CONTRATACIÓN SIMPLIFICADA SERVICIO DE INSPECCION DE 01 MOTOR</t>
  </si>
  <si>
    <t>CONTRATACIÓN CONTRATACIÓN SIMPLIFICADA ADQUSIICION MATERIAL AERONAUTICO</t>
  </si>
  <si>
    <t xml:space="preserve">CONTRATO  OJ-2025-007 - SERVICIO DE CAPACITACIÓN E INSTRUCCIÓN </t>
  </si>
  <si>
    <t>RENOVACIÓN SUSCRIPCIÓN ANUAL LOCATORY</t>
  </si>
  <si>
    <t>CONTRATACIÓN CONTRATACIÓN SIMPLIFICADA SERVICIO REPARACION OVERHAUL</t>
  </si>
  <si>
    <t>AUDITORIA SEGUIMIENTO SIGCA 2025</t>
  </si>
  <si>
    <t>SERVICIO SOPORTE LOGÍSTICO Y TÉCNICO PDMC-130</t>
  </si>
  <si>
    <t>CONTRATACIÓN CONTRATACIÓN SIMPLIFICADA SERVICIO OVERHAUL BLADE ASSY 2 OV P/N</t>
  </si>
  <si>
    <t>ADQUISICIÓN BONOS DE REGALOS</t>
  </si>
  <si>
    <t>MMTO CORRECTIVO ELEVADOR GENIE S60</t>
  </si>
  <si>
    <t>CONTRATACIÓN CONTRATACIÓN SIMPLIFICADA SERVICIO REPARACIÓN MAIN ROTOR BLADE P/N</t>
  </si>
  <si>
    <t>RENOVACIÓN MANUAL PW127G</t>
  </si>
  <si>
    <t>SERVICIO DE REVISION TECNICO MECANICA PARA LA FLOTA VEHICULAR DE LA</t>
  </si>
  <si>
    <t>SERVICIO SOPORTE LOGÍSTICO Y TÉCNICO BELL-407</t>
  </si>
  <si>
    <t>SERVICIO SOPORTE LOGÍSTICO Y TÉCNICO BELL-212</t>
  </si>
  <si>
    <t>SERVICIO MANTENIMIENTO - INSPECCION ALTIMETER AND PITOT AND STATIC</t>
  </si>
  <si>
    <t>SERVICIO ANÁLISIS DE TAN TOTAL ACID NUMBER, DE ACUERDO CON LA ASTM</t>
  </si>
  <si>
    <t>CONTRATACIÓN CONTRATACIÓN SIMPLIFICADA SERVICIO OVERHAUL</t>
  </si>
  <si>
    <t>SOPORTE, MANTENIMIENTO Y ACTUALIZACIÓN DE SOFTWARE DATADOC</t>
  </si>
  <si>
    <t>COMPRA ELEMENTOS PARA MANTENIMIENTO DEL ATR-42 PNC 0271 SOLPED 10005810</t>
  </si>
  <si>
    <t>CONTRATACIÓN CONTRATACIÓN SIMPLIFICADA CONTRATACION SERVICIO DE OVERHAUL CONJUNTO</t>
  </si>
  <si>
    <t>SERVICIOS DE REPARACIÓN/ INSPECCIÓN DE ELEMENTOS PARA EL FUNCIONAMIENTO</t>
  </si>
  <si>
    <t>MATERIAL AERONAUTICO PARA CUMPLIMIENTO DE SERVICIOS DE LA AERONAVE FAC</t>
  </si>
  <si>
    <t>CONTRATACIÓN CONTRATACIÓN SIMPLIFICADA SERVICIO INSPECCIÓN</t>
  </si>
  <si>
    <t>SERVICIO SOPORTE LOGÍSTICO Y TÉCNICO TAR</t>
  </si>
  <si>
    <t>SERVICIO SOPORTE LOGÍSTICO Y TÉCNICO CONTRATO 02-5-10064-24 ATR-42</t>
  </si>
  <si>
    <t>PAUTA PUBLICITARIA REVISTA AEROERMO</t>
  </si>
  <si>
    <t>ADQUISICION MATERIAL AERONAUTICO PARA LOS SERVICIOS DEL FAC 1262</t>
  </si>
  <si>
    <t>MARMITA ULTRA MAX</t>
  </si>
  <si>
    <t>MANTENIMIENTO UPS SIMULADOR DE VUELO</t>
  </si>
  <si>
    <t>CALIBRACIÓN UNIDAD DIRECCIONAL RAYOS X</t>
  </si>
  <si>
    <t>CONTRATACIÓN CONTRATACIÓN SIMPLIFICADA SERVICIO EXCHANGE</t>
  </si>
  <si>
    <t>CONTRATACIÓN CONTRATACIÓN SIMPLIFICADA SERVICIO OVERHAUL PROP ASSY. HARTZELL 5 BLADE</t>
  </si>
  <si>
    <t>ADQUISICION SOAT PARA VEHICULOS DE LA CORPORACIÓN</t>
  </si>
  <si>
    <t>SERVICIO PRUEBAS DE FABRICACION - ENSAYOS</t>
  </si>
  <si>
    <t>SERVICIO DE ALIMENTOS (PASABOCAS)</t>
  </si>
  <si>
    <t>SERVICIO DE COMPRA SUSCRIPCIÓN CTO 10078/24 SUSCRITO CON LA POLICIA</t>
  </si>
  <si>
    <t>CONTRATACIÓN CONTRATACIÓN SIMPLIFICADA SERVICIO INSPECCIÒN Y REPARACION</t>
  </si>
  <si>
    <t>CONTRATACIÓN CONTRATACIÓN SIMPLIFICADA SERVICIO REPARACION</t>
  </si>
  <si>
    <t>COMBUSTIBLE VEHICULAR</t>
  </si>
  <si>
    <t>COMPRA ELEMENTOS PARA MANTENIMIENTO DEL ATR-42 PNC 0271 SOLPED 10005816</t>
  </si>
  <si>
    <t>COMPRA ELEMENTOS PARA EL FUNCIONAMIENTO DEL SIMULADOR TARJETA VIDEO</t>
  </si>
  <si>
    <t>COMPRA ELEMENTOS PARA EL FUNCIONAMIENTO DEL SIMULADOR COMPACT POWER</t>
  </si>
  <si>
    <t>SERVICIO PRUEBA HIDROSTATICA CONTRATO FAC 206, BOTELLAS TC-3ALM153 SN</t>
  </si>
  <si>
    <t>ASESORIA,SOPORTE Y SUPERVISION NIVEL III NDT</t>
  </si>
  <si>
    <t>PAUTA PUBLICITARIA REVISTA AERONAUTICA</t>
  </si>
  <si>
    <t>CONTRATACIÓN CONTRATACIÓN SIMPLIFICADA ADQUSICION MATERIAL AERONATICO</t>
  </si>
  <si>
    <t>CURSO CONTINUO TMA CON HABILITACIÓN EN AVIONICA</t>
  </si>
  <si>
    <t>CURSO CONTINUO TMA CON HABILITACIÓN CÉLULA LIMITADO A ESTRUCTURAS</t>
  </si>
  <si>
    <t>CURSO CONTINUO FACTORES HUMANOS EN MANTENIMIENTO (MRM)</t>
  </si>
  <si>
    <t>CONTRATACIÓN CONTRATACIÓN SIMPLIFICADA PRUEBA HIDROESTATICA Y RECARGA</t>
  </si>
  <si>
    <t>COMPRA ELEMENTOS PARA MANTENIMIENTO DEL ATR-42 PNC 0271 SOLPED 10005835</t>
  </si>
  <si>
    <t>CALIBRACIÓN BANCO HORIZONTAL DE PARTICULAS</t>
  </si>
  <si>
    <t>COMPRA ELEMENTOS PARA MANTENIMIENTO DEL ATR-42 PNC 0271 SOLPED 10005840</t>
  </si>
  <si>
    <t>COMPRA SWITCH GIGABIT ETHERNET DE 8 PUERTOS PARA EL FUNCIONAMIENTO DEL</t>
  </si>
  <si>
    <t>CURSO CONTINUO DE MERCANCIAS PELIGROSAS,</t>
  </si>
  <si>
    <t>CUOTA SOSTENIMIENTO ANDI 2025</t>
  </si>
  <si>
    <t>COMPRA SUSCRIPCIONES CON ATR PARA EL  MANTENIMIENTO DEL ATR-42 PNC 0271</t>
  </si>
  <si>
    <t>SERVICIOS DE REPARACIÓN ELEMENTO CONTROL COMMUNICATOR P/N: A301-1 S/N:</t>
  </si>
  <si>
    <t>ADQUISICION MATERIAL AERONAUTICO FAC 1017</t>
  </si>
  <si>
    <t>COMPRA ELEMENTOS PARA MANTENIMIENTO DEL TURBO COMMANDER IGAC HK-1771-G</t>
  </si>
  <si>
    <t>CALIBRACIÓN EQUIPOS Y/O HERRAMIENTAS</t>
  </si>
  <si>
    <t>SUMINISTRO E INSTALACION MONITOR DE ATMOSFERA.</t>
  </si>
  <si>
    <t>ADQUISICION MOBILIARIO OFICINAS CIAC/BOGOTA</t>
  </si>
  <si>
    <t>SERVICIO DE RECOLECCIÓN Y DISPOSICIÓN DE RESIDUOS PELIGROSOS.</t>
  </si>
  <si>
    <t>CALIBRACIÓN EQUIPOS MEDICIÓN ETAA</t>
  </si>
  <si>
    <t>SERVICIO SOPORTE LOGÍSTICO Y TÉCNICO SIMULADOR DE VUELO UH60</t>
  </si>
  <si>
    <t>SERVICIO DE ALQUILER CARRO HIDRAULICO PARA LAS ACTIVIDADES DEL SERVICIO</t>
  </si>
  <si>
    <t>CONTRATACIÓN CONTRATACIÓN SIMPLIFICADA SERVICIO EXCHANGE OVERHAUL</t>
  </si>
  <si>
    <t>SERVICIO DE ALQUILER MAQUINARIA Y EQUIPO ATR-42 PNC 0271 SOLPED 10005832</t>
  </si>
  <si>
    <t>SUSCRIPCIÓN MANUALES MOTORES / MAINTENANCE COLLECTION P/N 3076966 AND</t>
  </si>
  <si>
    <t>CUOTA SOSTENIMIENTO CÁMARA FEDEMETAL DE LA ANDI 2025</t>
  </si>
  <si>
    <t>ADQUISICIÓN SOMBRILLAS</t>
  </si>
  <si>
    <t>ADQUISICION MATERIAL  SIRTAP TREN</t>
  </si>
  <si>
    <t>PLATAFORMA TIPO TIJERA ELÉCTRICA ES4046</t>
  </si>
  <si>
    <t>COMPRA ALCOHOLIMETROS</t>
  </si>
  <si>
    <t>COMPRA ELEMENTOS PARA MANTENIMIENTO DEL ATR 42 PNC 0271 SOLPED 10005862</t>
  </si>
  <si>
    <t xml:space="preserve"> COMPRA ELEMENTOS PARA MANTENIMIENTO DEL ATR 42 PNC 0271 SOLPED 10005862</t>
  </si>
  <si>
    <t>COMPRA ELEMENTOS PARA MANTENIMIENTO DEL ATR 42 PNC 0271 SOLPED 10005840</t>
  </si>
  <si>
    <t>COMPRA TV Y ACCESORIOS</t>
  </si>
  <si>
    <t>CONTRATACIÓN CONTRATACIÓN SIMPLIFICADA SERVICIO REPARACIÓN</t>
  </si>
  <si>
    <t>INSUMOS NDT</t>
  </si>
  <si>
    <t>COMPRA ELEMENTOS PARA EL FUNCIONAMIENTO DEL SIMULADOR</t>
  </si>
  <si>
    <t>ADQUISICIÓN AERONAUTICO PARA CUMPLIMIENTO DE SERVICIOS AERONAVE FAC 1262</t>
  </si>
  <si>
    <t>PAUTA PUBLICITARIA CUBRIMIENTO KIENYKE</t>
  </si>
  <si>
    <t>PAUTA PUBLICITARIA EN LA REVISTA SEMANA</t>
  </si>
  <si>
    <t xml:space="preserve"> EVENTO SIRTAP (SERVICIO)</t>
  </si>
  <si>
    <t>ALQUILER DE PANTALLA, SONIDO E ILUMINACIÓN EVENTO 26/02/2025</t>
  </si>
  <si>
    <t>CURSO DE ALTURAS Y ESPACIOS CONFINADOS</t>
  </si>
  <si>
    <t>CIRCULAR CHARTS</t>
  </si>
  <si>
    <t>SERVICIO SOPORTE LOGÍSTICO Y TÉCNICO ARC</t>
  </si>
  <si>
    <t>INSCRIPCIÓN PRESENCIAL AL FORO XVI INTERNACIONAL DE CALIDAD.</t>
  </si>
  <si>
    <t>SERVICIO SOPORTE LOGÍSTICO Y TÉCNICO CONTRATO 02-5-10064-24 BEECHCRAFT</t>
  </si>
  <si>
    <t>MANTENIMIENTO CORRECTIVO GENIE S60</t>
  </si>
  <si>
    <t>COMPRA PACKING PARA MANTENIMIENTO DEL HK-1771-G DEL IGAC SOLPED 10005867</t>
  </si>
  <si>
    <t>ANSYS Mechanical Enterprise License</t>
  </si>
  <si>
    <t>RENOVACIÓN SMS LICENCIA MATLAB</t>
  </si>
  <si>
    <t>COMPRA SOAPKIT PARA MANTENIMIENTO DEL HK-1771-G DEL IGAC SOLPED 10005867</t>
  </si>
  <si>
    <t>COMPRA FLASHER ALTERNATING Y 10NOZZLE ASSEMBLY-FUEL  PARA MANTENIMIENTO</t>
  </si>
  <si>
    <t>CURSO DIFERENCIAS A 320CEO VS A320NEO</t>
  </si>
  <si>
    <t>HERRAMIENTA PARA C-130</t>
  </si>
  <si>
    <t>SUMINISTRO Y RECARGA DE NITROGENO</t>
  </si>
  <si>
    <t>SERVICIO SOPORTE LOGÍSTICO Y TÉCNICO PDM</t>
  </si>
  <si>
    <t>CONTRATACIÓN CONTRATACIÓN SIMPLIFICADA EXCHANGE/NEW PANEL P/N</t>
  </si>
  <si>
    <t>RENOVACIÓN DE LICENCIAS VEEAM BACKUP &lt;(&gt;&amp;&lt;)&gt; REPLICATION</t>
  </si>
  <si>
    <t>SERVICIO PRUEBA HIDROSTATICA CONTRATO 206</t>
  </si>
  <si>
    <t>CONTRATACIÓN CONTRATACIÓN SIMPLIFICADA SERVICIO SERVICIO PRUEBA HIDROSTATICA Y</t>
  </si>
  <si>
    <t>EVENTO  (SERVICIO CATERING)</t>
  </si>
  <si>
    <t>COMPRA DESTRUCTORA DE PAPEL</t>
  </si>
  <si>
    <t>MANTENIMIENTO COMPRESOR KAESER</t>
  </si>
  <si>
    <t>MANTENIMIENTO INSTALACIONES (SERVICIO DE FUMIGACIÓN Y SANEAMIENTO</t>
  </si>
  <si>
    <t>ELEMENTO PROTECCIÓN PERSONAL</t>
  </si>
  <si>
    <t>MEDICIÓN DE MATERIAL PARTICULADO TOTAL Y COMPUESTOS ORGÁNICOS VOLÁTILES</t>
  </si>
  <si>
    <t>HERRAMIENTAS C-130</t>
  </si>
  <si>
    <t>FORMAS CONTINUAS  Y DEMÁS TRABAJOS TIPOGRÁFICOS Y LITOGRÁFICOS</t>
  </si>
  <si>
    <t>MANTENIMIENTO INTEGRAL EN EL CUARTO DE MOTOBOMBAS UBICADO EN LA ZONA</t>
  </si>
  <si>
    <t>SERVICIO ANÁLISIS DE ACEITE FAC 1280</t>
  </si>
  <si>
    <t>COMPRA ELEMENTOS PARA MANTENIMIENTO DEL ATR 42 PNC 0271 SOLPED 10005889</t>
  </si>
  <si>
    <t>TAPICERÍA PARA VEHÍCULOS</t>
  </si>
  <si>
    <t>PARTICIPACION FERIA GSED COLOMBIAMAR</t>
  </si>
  <si>
    <t>IMPRESION SELLOS PERSONAL DE LA ENTIDAD</t>
  </si>
  <si>
    <t xml:space="preserve"> SERVICIOS DE REPARACIÓN CONTRATO FAC 206 DISPLAY PN 453-0550-108 SN</t>
  </si>
  <si>
    <t>MATERIAL AERONAUTICO PARA CUMPLIMIENTO DE SERVICIOS AERONAVE FAC 1280</t>
  </si>
  <si>
    <t>ASESORIA JURIDICA SEGUN ALCANCE PC Y ECO.</t>
  </si>
  <si>
    <t>SERVICIO PRUEBA HIDROSTATICA CONTRATO 206 BOTELLAS:</t>
  </si>
  <si>
    <t>COMPRA ELEMENTOS PARA MANTENIMIENTO DEL ATR 42 PNC 0271 SOLPED 10005884</t>
  </si>
  <si>
    <t>SERVICIO LICENCIA PARTBASE</t>
  </si>
  <si>
    <t>REPARACION DEL COMPRESOR FINI</t>
  </si>
  <si>
    <t xml:space="preserve"> ADQUISICION MATERIAL SIRTAP - EMPENAJE</t>
  </si>
  <si>
    <t>CONTRATACIÓN CONTRATACIÓN SIMPLIFICADA SERVICIO DE MANTENIMIENTO</t>
  </si>
  <si>
    <t>CONTRATACIÓN CONTRATACIÓN SIMPLIFICADA SERVICIO PRUEBA HIDROESTATICA Y RECARGA</t>
  </si>
  <si>
    <t>SERVICIO SOPORTE LOGÍSTICO Y TÉCNICO TAR PONAL</t>
  </si>
  <si>
    <t>FIRMA DIGITAL INCLUYE TOKEN FISICO PARA RL.</t>
  </si>
  <si>
    <t>LIJADORA MANO</t>
  </si>
  <si>
    <t>RENOVACIÓN LICENCIA PICIZ 2025</t>
  </si>
  <si>
    <t>CONTRATACION DIRECTA</t>
  </si>
  <si>
    <t>SUMINISTRO COMBUSTIBLE PARA ETAA</t>
  </si>
  <si>
    <t>CONTRATACIÓN CONTRATACIÓN SIMPLIFICADA SERVICIO EXCHANGE REPARACION</t>
  </si>
  <si>
    <t>ADQUSICION HORNOS PARA LA CORPORACION</t>
  </si>
  <si>
    <t>ADQUISICION NEVERA</t>
  </si>
  <si>
    <t>SERVICIO BALANCEO HELICES AERONAVE CASA C-295, FAC-1280</t>
  </si>
  <si>
    <t>COMPRA ELEMENTOS PARA MANTENIMIENTO DEL SIMULADOR DE VUELO UH 60 SOLPED</t>
  </si>
  <si>
    <t>CURSO INICIAL PINTURA AVIACION</t>
  </si>
  <si>
    <t>MATERIAL AERONAUTICO PARA CUMPLIMIENTO DE SERVICIOS AERONAVE FAC 1281</t>
  </si>
  <si>
    <t>PARTICIPACIÓN CARRERA "Corre Como El Viento", BRONCE</t>
  </si>
  <si>
    <t>COMPRA ELEMENTOS PARA MANTENIMIENTO FAC 1281 SOLPED 10005858</t>
  </si>
  <si>
    <t>SEGUIMIENTO ISO 14001:2015.</t>
  </si>
  <si>
    <t>INSCRIPCIÓN CONGRESO ANDI</t>
  </si>
  <si>
    <t>CURSO INICIAL SRM AND DAMAGES EVALUATION</t>
  </si>
  <si>
    <t>PARTICIPACIÓN CARRERA POR LOS HEROES 2025 "Patrocinador BRONCE"</t>
  </si>
  <si>
    <t>MATERIAL PARA COELUM</t>
  </si>
  <si>
    <t>COMPRA ELEMENTOS PARA MANTENIMIENTO DEL ATR-42 PNC 0271 SOLPED 10005921</t>
  </si>
  <si>
    <t>MATERIAL AERONAUTICO PARA MANTENIMIENTO AVION FAC 1281</t>
  </si>
  <si>
    <t>ADQUISICION MATERIAL AERONAUTICO FAC 1281</t>
  </si>
  <si>
    <t>CONTRATAR EL SERVICIO DE MANTENIMIENTO PARA LOS VEHICULOS DE LA</t>
  </si>
  <si>
    <t>CONTRATACIÓN CONTRATACIÓN SIMPLIFICADA SERVICIO DE ECHANGE</t>
  </si>
  <si>
    <t>EQUIPOS Y HERRAMIENTAS</t>
  </si>
  <si>
    <t>EQUIPOS Y HERRAMIENTAS SIRTAP</t>
  </si>
  <si>
    <t>ESTUDIO ESTRUCTURAL QUE CERTIFIQUE LA VIABILIDAD DE INSTALACIÓN</t>
  </si>
  <si>
    <t>COMPRA PERSIANAS</t>
  </si>
  <si>
    <t>CONTRATACIÓN CONTRATACIÓN SIMPLIFICADA CONTRATACION SERVICIO INSPECCION NDT FAC 1041</t>
  </si>
  <si>
    <t>SERVICIO DE MANTENIMIENTO PARA LOS VEHICULOS DE LA CORPORACION</t>
  </si>
  <si>
    <t>SERVICIO DE TAPICERIA FAC 1017</t>
  </si>
  <si>
    <t>SERVICIO SOPORTE LOGÍSTICO Y TÉCNICO CACOM 4 APOYO 2</t>
  </si>
  <si>
    <t>SERVICIO SOPORTE LOGÍSTICO Y TÉCNICO CACOM 4 APOYO 1</t>
  </si>
  <si>
    <t>SERVICIO SOPORTE LOGÍSTICO Y TÉCNICO CACOM 5 APOYO 1</t>
  </si>
  <si>
    <t>CONTRATACIÓN CONTRATACIÓN SIMPLIFICADA.    SERVICIO DE MANTENIMIENTO</t>
  </si>
  <si>
    <t>COMPRA ELEMENTOS PARA MANTENIMIENTO DEL ATR-42 PNC 0271 SOLPED 10005933</t>
  </si>
  <si>
    <t>CURSO TROUBLESHOOTING A319/320/321 LEVEL IV</t>
  </si>
  <si>
    <t>COMPRA ELEMENTOS PARA MANTENIMIENTO DEL ATR 42 PNC 0271 SOLPED 10005810</t>
  </si>
  <si>
    <t>ELEMENTOS PARA EL SIMULADOR DE UH-60 EN RELACIÓN CON LA SOLPED</t>
  </si>
  <si>
    <t>REPOSICIÓN SISTEMA DE EXTRACCIÓN ZONA CALIENTE COCINA CASINO PRINCIPAL</t>
  </si>
  <si>
    <t>CONTRATACIÓN CONTRATACIÓN SIMPLIFICADA.</t>
  </si>
  <si>
    <t>RENOVACIÓN DE LICENCIAS CATIA V5</t>
  </si>
  <si>
    <t>SERVICIOS DE REPARACIÓN HELICES CTO FAC 206 PN 1A170E/JHA7660 SN</t>
  </si>
  <si>
    <t>GABINETES ANTIFLAMA</t>
  </si>
  <si>
    <t>SOFTWARE CATIA (CATEE-CATMEE-CPX)</t>
  </si>
  <si>
    <t>PUBLICACIÓN EN EL DIARIO OFICIAL RESOLUCIÓN NO 085 DE 2024</t>
  </si>
  <si>
    <t>SERVICIO PRUEBA HIDROSTATICA PARA MANTENIMIENTO DEL HK-1771-G DEL IGAC</t>
  </si>
  <si>
    <t>COMPRA ELEMENTOS UH-60 CONMOCIÓN INTERIOR</t>
  </si>
  <si>
    <t>PARTICIPACIÓN FERIA RIONEGRO F-AIR 2025</t>
  </si>
  <si>
    <t>SERVICIO DE FABRICACION DE STICKERS DECALS DE AERONAVE FAC 1262</t>
  </si>
  <si>
    <t>ADQUISICION MATERIA PRIMA BLINDAJES</t>
  </si>
  <si>
    <t>CURSO INICIAL DE MONTACARGA</t>
  </si>
  <si>
    <t>CURSO INCIAL DE MERCANCIAS PELIGROSAS</t>
  </si>
  <si>
    <t>CURSOS CONTINUOS TMA CON HABILITACIÓN EN AVIONICA</t>
  </si>
  <si>
    <t>TARJETAS DE IDENTIFICACIÓN, STICKERS, TALONARIOS, AVISOS, FORMAS</t>
  </si>
  <si>
    <t>STAND FAMEX 2025</t>
  </si>
  <si>
    <t>CONTRATO OJ-2025-034 SERVICIO DE OUTSOURCING DE ASEO.</t>
  </si>
  <si>
    <t>CONTRATACIÓN CONTRATACIÓN SIMPLIFICADA</t>
  </si>
  <si>
    <t>HIDRAULICO MIL-PRF-5606</t>
  </si>
  <si>
    <t>COMPRA ELEMENTOS UH-60 SOLICITUD COMERCIAL</t>
  </si>
  <si>
    <t>EPP´S</t>
  </si>
  <si>
    <t>ADQUISICION MATERIAL UAV QUADCOPTER</t>
  </si>
  <si>
    <t>BIENESTAR SUMINISTRO DE ALIMENTOS</t>
  </si>
  <si>
    <t>ACEITE PARA MONTACARGA</t>
  </si>
  <si>
    <t>MATERIAL POP</t>
  </si>
  <si>
    <t>COMPRA SOLVENT PARA MANTENIMIENTO DEL ATR 42 PNC 0271 SOLPED 10005884</t>
  </si>
  <si>
    <t>COMPRA SCREW PARA MANTENIMIENTO DEL ATR 42 PNC 0271 SOLPED 10005884</t>
  </si>
  <si>
    <t>COMPRA RIVET PARA MANTENIMIENTO DEL ATR 42 PNC 0271 SOLPED 10005840</t>
  </si>
  <si>
    <t>COMPRA ELEMENOTOS GARANTIAS COELUM</t>
  </si>
  <si>
    <t>SELLANTE 1281</t>
  </si>
  <si>
    <t>HERRAMIENTAS INSPECCION FO</t>
  </si>
  <si>
    <t>MANTENIMIENTO DISPENSADORES</t>
  </si>
  <si>
    <t>CALIBRACIÓN DOSIMETROS E INTENSIOMETROS NDT</t>
  </si>
  <si>
    <t>SERVICIO CALIBRACION EQUIPOS TAR 01</t>
  </si>
  <si>
    <t>SERVICIO CALIBRACION EQUIPOS TAR  02</t>
  </si>
  <si>
    <t>COMPRA DE ELEMENTOS DE ASEO (PAPEL HIGIÉNICO INDUSTRIAL Y TOALLAS</t>
  </si>
  <si>
    <t>ELEMENTOS PARA AVION FAC 1281</t>
  </si>
  <si>
    <t xml:space="preserve">CONTRATACION DIRECTA MEDIANTE COTIZACIÓN 1002 DEL OFERENTE </t>
  </si>
  <si>
    <t>SERVICIO DE MANTENIMIENTO CAMARAS DE SEGURIDAD</t>
  </si>
  <si>
    <t>MANTENIMIENTO CORRECTIVO COMPRESOR</t>
  </si>
  <si>
    <t xml:space="preserve"> MANOMETROS 2PUL</t>
  </si>
  <si>
    <t>SERVICIO MANTENIMIENTO EQUIPOS ETAA</t>
  </si>
  <si>
    <t>KIT PARTICIPACION CARRERA POR LOS HEROES</t>
  </si>
  <si>
    <t>CURSO CONTINUO AIRBUS A318/319/320/321 CEO-NEO Y SUS MOTORES CFM 56, IAE</t>
  </si>
  <si>
    <t>ADQUISICION BONOS DE DOTACIÓN</t>
  </si>
  <si>
    <t>ADIQUISICION TARJETAS PREMIUM ON LINE</t>
  </si>
  <si>
    <t>SERVICIO ACTUALIZACION</t>
  </si>
  <si>
    <t>DOTACIÓN Y PRENDA DE IDENTIFICACIÓN</t>
  </si>
  <si>
    <t>SERVICIO DE RECARGA GASES ETAA</t>
  </si>
  <si>
    <t>ADQUISICION DETALLE CONMEMORATIVOS CUMPLEAÑOS CIAC</t>
  </si>
  <si>
    <t>MATERIAL PARA BLINDAJES</t>
  </si>
  <si>
    <t>RENOVACION LICENCIAS OFFICE-PLANNER-QUIOSCO</t>
  </si>
  <si>
    <t>CONTRATACIÓN CONTRATACIÓN SIMPLIFICADA SERVICIO EXCHANGE REPARADO BRAKE ASSEMBLY</t>
  </si>
  <si>
    <t>CONTRATACIÓN CONTRATACIÓN SIMPLIFICADA SERVICIO DE INSPECCIÓN</t>
  </si>
  <si>
    <t>SERVICIO DE RECARGA DE EXTINTORES</t>
  </si>
  <si>
    <t>ADECUACIONES LOCATIVAS COMPLEMENTARIAS CASINO</t>
  </si>
  <si>
    <t xml:space="preserve"> ADQUISICION MATERIAL AERONAUTICO LAVAC</t>
  </si>
  <si>
    <t>SERVICIO SOPORTE LOGÍSTICO Y TÉCNICO AVIANCA A320</t>
  </si>
  <si>
    <t>COMPRA CONSUMIBLES</t>
  </si>
  <si>
    <t>SEGURIDAD Y VIGILANCIA</t>
  </si>
  <si>
    <t>SERVICIO PRUEBAS DE FABRICACION MOLDE</t>
  </si>
  <si>
    <t>COMPRA ELEMENTOS PARA MANTENIMIENTO DEL ATR 42 PNC 0271 SOLPED 10005986</t>
  </si>
  <si>
    <t>SERVICIO DE CALIBRACIÓN EQUIPOS GRABA</t>
  </si>
  <si>
    <t>SUMINISTRO DE ALIMENTOS CUMPLEAÑOS CIAC</t>
  </si>
  <si>
    <t>CONTRATACIÓN CONTRATACIÓN SIMPLIFICADA SERVICIO DE ADQUISICIÓN</t>
  </si>
  <si>
    <t>COMPRA COMSUMIBLES GEMAN</t>
  </si>
  <si>
    <t>CONTRATACIÓN CONTRATACIÓN SIMPLIFICADA SERVICIO ADQUISICIÓN OVERHAUL</t>
  </si>
  <si>
    <t>INTERNET CANAL DEDICADO SIMULADOR UH60</t>
  </si>
  <si>
    <t>ALQUILER MENAJE ANIVERSARIO CIAC</t>
  </si>
  <si>
    <t>COMPRA PLANTA HOBOART ETAA</t>
  </si>
  <si>
    <t>SERVICIO APLICACION POLIUREA</t>
  </si>
  <si>
    <t>MTO ASCENSORES DE CARGA</t>
  </si>
  <si>
    <t>SUSCRIPCIÓN PARTSBASE</t>
  </si>
  <si>
    <t>CONTRATACIÓN CONTRATACIÓN SIMPLIFICADA // ADQUISICION TELA KEVLAR 205, DE ACUERDO A</t>
  </si>
  <si>
    <t>ALQUILER  EVENTO CIAC 69A</t>
  </si>
  <si>
    <t>COMPRA BOLSAS FO</t>
  </si>
  <si>
    <t>ADQUISICION CORTINA DE AIRE PARA EXCLUSA</t>
  </si>
  <si>
    <t>SERVICO INSTALACION CORTINA AIRE EXCLUSA</t>
  </si>
  <si>
    <t>COMPRA MATERIAL PNC 0271 SOLPED 10005986</t>
  </si>
  <si>
    <t>ELEMENTOS DE PAPELERIA</t>
  </si>
  <si>
    <t>CONTRATACIÓN CONTRATACIÓN SIMPLIFICADA, ADQUISICIÓN MATERIAL AERONAÚTICO</t>
  </si>
  <si>
    <t>COMPRA TANQUES DE COMBUSTIBLE</t>
  </si>
  <si>
    <t>SUMINISTRO DE ALIMENTOS DIA DEL PADRE Y DE LA MADRE</t>
  </si>
  <si>
    <t xml:space="preserve"> CURSO RECURRENTE ESPECIALISTA DE ARMAMENTO AÉREO AERONAVES A29 Y T27</t>
  </si>
  <si>
    <t>CURSO RECURRENTE ESPECIALISTA DE ARMAMENTO AEREO AERONAVES KFIR TEXAN T6</t>
  </si>
  <si>
    <t>ADECUACIONES Y REMODELACIONES EN CIAC SA</t>
  </si>
  <si>
    <t>SERVICIO DE IMPRESIONES 3D</t>
  </si>
  <si>
    <t>COMPRA MATERIAL SIMULADOR DE UH-60</t>
  </si>
  <si>
    <t>CUOTA ANUAL DE SOSTENIMIENTO ACOPAER 2025</t>
  </si>
  <si>
    <t xml:space="preserve"> CURSO CONTINUO TMA CON HABILITACIÓN CÉLULA LIMITADO A SISTEMAS</t>
  </si>
  <si>
    <t>PAUTA PUBLICITARIA RED+</t>
  </si>
  <si>
    <t>CONTRATO DE PRESTACIÓN DE SERVICIOS DEL SISTEMA DE INFORMACIÓN</t>
  </si>
  <si>
    <t>PRUEBAS GATOS ETAA</t>
  </si>
  <si>
    <t>CONTRATACIÓN CONTRATACIÓN SIMPLIFICADA ADQUISICIÓN</t>
  </si>
  <si>
    <t>SERVICIO DE MTO Y CAMBIO DE TAPICERIA VEHICULO CARGA</t>
  </si>
  <si>
    <t>SERVICIO DE MEDICION</t>
  </si>
  <si>
    <t>SERVICIO DE SEGURIDAD Y VIGILANCIA PARA LA CORPORACION -  CONTRATO</t>
  </si>
  <si>
    <t>SERVICIO DE CALIBRACION EQUIPOS NDT</t>
  </si>
  <si>
    <t>ADECUACION CUBIERTA CONTAINER MEZCLAS Y QUIMICOS</t>
  </si>
  <si>
    <t>COMPRA ELEMENTOS PARA MANTENIMIENTO DEL ATR-42 PNC 0271 SOLPED 10005986</t>
  </si>
  <si>
    <t>LICENCIAS MANAGE ENGINE</t>
  </si>
  <si>
    <t>ADICIONALES REPORTADOS POR SATENA Y AUTORIZADOS POR PONAL PARA EL</t>
  </si>
  <si>
    <t>CERTIFICADO DIGITAL FACTURE</t>
  </si>
  <si>
    <t>CONTRATACIÓN CONTRATACIÓN SIMPLIFICADA SERVICIO DE REPARACIÓN</t>
  </si>
  <si>
    <t>SERVICIO REPARACION LAVAC</t>
  </si>
  <si>
    <t>COMPRA MANOMETROS</t>
  </si>
  <si>
    <t>PARTICIPACION FERIA FERIA ALTA CCMA &lt;(&gt;&amp;&lt;)&gt; MRO CONFERENCE 2025</t>
  </si>
  <si>
    <t>CONTRATACIÓN CONTRATACIÓN SIMPLIFICADA, SERVICIO DE REPARACIÓN</t>
  </si>
  <si>
    <t>CONTRATACIÓN CONTRATACIÓN SIMPLIFICADA SERVICIO DE EXCHANGE OVERHAUL</t>
  </si>
  <si>
    <t>SUSCRIPCIÓN</t>
  </si>
  <si>
    <t>SERVICIO DE INSPECCIÓN PARA 15 INYECTORES PERTENECIENTE AL TURBO</t>
  </si>
  <si>
    <t>RENOVACION LICENCIA ADOBE</t>
  </si>
  <si>
    <t>PAQUETE 40 HORAS SOPORTE PARA EL SOSTENIMIENTO DEL SIMULADOR UH-60 CON</t>
  </si>
  <si>
    <t>ALQUILER COMPRESOR</t>
  </si>
  <si>
    <t>CONTRATACIÓN CONTRATACIÓN SIMPLIFICADA CONTRATACION SERVICIO DE EXCHANGE</t>
  </si>
  <si>
    <t>CURSO CONTINUO AIRBUS A318/319/320/321 CEO-NEO Y SUS MOTORES</t>
  </si>
  <si>
    <t>CURSO RECURRENTE ESPECIALISTA DE ARMAMENTO AÉREO HELICÓPTEROS MEDIANOS</t>
  </si>
  <si>
    <t xml:space="preserve"> CURSO RECURRENTE ESPECIALISTA DE ARMAMENTO AÉREO HELICÓPTEROS PESADOS</t>
  </si>
  <si>
    <t>MATERIALES PARA BLINDAJES</t>
  </si>
  <si>
    <t>SERVICIO DE MANTENIMIENTO FABRICACION Y DE KIT DE PERNOCTA PARA CLIENTE</t>
  </si>
  <si>
    <t>SERVICIO ALIMENTACION Y OTROS (EQUIPO, SALON, PERSONAL, ETC)</t>
  </si>
  <si>
    <t>SERVICIO CALIBRACIÓN EQUIPO WINGRIP</t>
  </si>
  <si>
    <t>SERVICIO CALIBRACION RX</t>
  </si>
  <si>
    <t>RENOVACIÓN LICENCIA NX CAM</t>
  </si>
  <si>
    <t>MTO PUERTA ENTRADA PPAL</t>
  </si>
  <si>
    <t>REPOSICIÓN TUBERÍA HIDRAULICA DE LA SEDE CIAC BOGOTA</t>
  </si>
  <si>
    <t>COMPRA ELEMENTOS EN EJECUCIÓN DEL CONVENIO 850</t>
  </si>
  <si>
    <t>COMPRA ELEMENTOS MANTENIMIENTO ATR42 SOLPED 10006010</t>
  </si>
  <si>
    <t>ADQUISICION MATERIAL COTECMAR BLINDAJE</t>
  </si>
  <si>
    <t>ADQUISICIÓN DESCARGADOR ELECTROESTÁTICO 723 ESD</t>
  </si>
  <si>
    <t>CONTRATACIÓN CONTRATACIÓN SIMPLIFICADA // COMPRA MATERIAL SIMULADOR DE UH-60</t>
  </si>
  <si>
    <t>SERVICIO DE INSPECCIÓN DE FLIGHT DATA RECORDERP/N S703-1000-00 S/N 00898</t>
  </si>
  <si>
    <t>COMPRA DE SILLAS GERENCIALES</t>
  </si>
  <si>
    <t>ADQUISICION TARJETAS PREMIUM</t>
  </si>
  <si>
    <t>CONTRATACIÓN CONTRATACIÓN SIMPLIFICADA, SERVICIO DE CALIBRACIÓN</t>
  </si>
  <si>
    <t>ADECUACION ADECUACIÓN CUARTO DATACENTER</t>
  </si>
  <si>
    <t>COMPRA ELEMENTOS MANTENIMIENTO ATR42-500 SOLPED 10006033</t>
  </si>
  <si>
    <t>SERVICIO PUBLICITARIO ( incluye material reunión anual de proveedores</t>
  </si>
  <si>
    <t>COMPRA ELEMENTOS MANTENIMIENTOATR42-500 SOLPED 10006033</t>
  </si>
  <si>
    <t>ADQUISICIÓN REACTOR APLICADOR POLIUTERANO - MEDIDOR DE ESPESORES Y</t>
  </si>
  <si>
    <t>COMPRA ELEMENTOS MANTENIMIENTO ATR42 SOLPED 10006037</t>
  </si>
  <si>
    <t>COMPRA ELEMENTOS MANTENIMIENTO ATR42 SOLPED 10006033</t>
  </si>
  <si>
    <t>ADQUISICION SEGUROS GENERALES: TODO RIESGO DAÑOS MATERIALES, TODO RIESGO</t>
  </si>
  <si>
    <t>SERVICIO DE PRUEBA BALISTICA BLINDAJES</t>
  </si>
  <si>
    <t>SERVICIO DE AUTOCLAVE BLINDAJES</t>
  </si>
  <si>
    <t>MANTENIMIENTO EQUIPOS LABORATORIO DE PARTES</t>
  </si>
  <si>
    <t>SEGURO RESPONSABILIDAD CIVIL SERVIDORES PÚBLICOS</t>
  </si>
  <si>
    <t>COMPRA ELEMENTOS MANTENIMIENTO ATR42-500 SOLPED 10006033/10006039</t>
  </si>
  <si>
    <t>CONTRATACION SIIMPLIFICADA SEVICIO PULIMENTO  DE DENTS ALABES DE LOW</t>
  </si>
  <si>
    <t>COMPRA ELEMENTOS MANTENIMIENTO ATR42-500 SOLPED 10006037</t>
  </si>
  <si>
    <t>CONTRATACION SERVICIO DE EXCHANGE/REPARABLE</t>
  </si>
  <si>
    <t>COMPRA MOTOR PUERTA VEHICULAR</t>
  </si>
  <si>
    <t>CONTRATACION SERVICIO DE EXCHANGE/REPARABLE TAIL ROTOR GEARBOX ASSY PN</t>
  </si>
  <si>
    <t>CONTRATACION SERVICIO DE EXCHANGE/REPARABLE MOTOR PN 6071T24G01//</t>
  </si>
  <si>
    <t>SERVICIO SOPORTE LOGÍSTICO Y TÉCNICO CONTRATO 02-5-10064-24 UH-60</t>
  </si>
  <si>
    <t>COMPRA ELEMENTOS MANTENIMIENTO ATR42-500 SOLPED 10006037/10005810</t>
  </si>
  <si>
    <t>COMPRA ELEMENTOS MANTENIMIENTO ATR42-500 SOLPED 10006039</t>
  </si>
  <si>
    <t>SERVICIO FABRICACION HERRAJES SIRTAP</t>
  </si>
  <si>
    <t>COMPRA ELEMENTOS MANTENIMIENTO ATR42-500 SOLPED 10006033 y 10006039</t>
  </si>
  <si>
    <t>COMPRA CARRO DE TRANSPORTE BLINDAJES</t>
  </si>
  <si>
    <t>MATERIAL BLINDAJES COTECMAR - ADQUISICIÓN TIJERAS ESPECIALES</t>
  </si>
  <si>
    <t>ADQUISICION MATERIAL HK-1771-G-IGAC</t>
  </si>
  <si>
    <t>LICENCIAS ANTIVIRUS</t>
  </si>
  <si>
    <t>ADQUISICION HERRAMIENTA SEGUN DIAGRAMAS</t>
  </si>
  <si>
    <t>LAVADO DE VEHICULOS CORPORACION</t>
  </si>
  <si>
    <t>ADQUISICION MOBILIARIO DIFERENTES AREAS DE LA CORPORACIÓN</t>
  </si>
  <si>
    <t>SERVICIO DE IMPRESIÓN MANUAL BLINDAJES</t>
  </si>
  <si>
    <t>OBRA CIVIL LEVANTAMIENTO Y MANTENIMIENTO RED NEUMATICA BOGOTA Y MADRID</t>
  </si>
  <si>
    <t>CONTRATACIÓN CONTRATACIÓN SIMPLIFICADA, COMPRA SUSCRIPCIONES ARMADA</t>
  </si>
  <si>
    <t>CONTRATACIÓN CONTRATACIÓN SIMPLIFICADA /SERVICIO DE OVERHAUL HUB Y PALAS</t>
  </si>
  <si>
    <t>COMPRA EQUIPOS DE COMPUTO Y OTROS</t>
  </si>
  <si>
    <t>SERVICIO DE MANTENIMIENTO "Rotary Flap Peening" ATR42-500 PNC-0271 DE</t>
  </si>
  <si>
    <t>ERVICIO DE MANTENIMIENTO COLD WORKING KIT ATR42-500 PNC-0271- SOLPED</t>
  </si>
  <si>
    <t>SERVICIO DE ENSAYOS TREN SIRTAP</t>
  </si>
  <si>
    <t>SERVICIO PUBLICITARIO ELABORACION DE TROFEO EN CRISTAL A DOS TINTAS</t>
  </si>
  <si>
    <t>SUSCRIPCION SERVICIO SOFTWARE CAMP SYSTEM</t>
  </si>
  <si>
    <t>COMPRA HERRAMIENTAS PARA MANTENIMIENTO DEL ATR-42 PNC 0271</t>
  </si>
  <si>
    <t>CONTRATACION SIMPLIIFCADA</t>
  </si>
  <si>
    <t>CONTRATACIÓN CONTRATACIÓN SIMPLIFICADA, ADQUISICIONES ARMADA</t>
  </si>
  <si>
    <t>COMPRA SUSCRIPCIONES PUBLICACIONES TECNICAS ARMADA PARA LA AERONAVE ATR</t>
  </si>
  <si>
    <t>RENOVACIÓN DE LICENCIAS. FAZ VM, FORTIGATE 200F, DOS FORTIAP-231F, SIEM</t>
  </si>
  <si>
    <t>SERVICIO DE RIMADO PNC0271 ATR 42-SOLPED 10006042</t>
  </si>
  <si>
    <t>CONTRATACION SERVICIO DE REPARACIÓN GENERATOR,ALTERNATING CURRENT/UH-60L</t>
  </si>
  <si>
    <t>DOTACION PRENDAS DE IDENTIFICACION IMAGEN CORPORATIVA</t>
  </si>
  <si>
    <t>COMPRA E INSTALACIÓN UPS</t>
  </si>
  <si>
    <t>CONTRATACION SERVICIO DE REPARACIÓN AHRU/UH-60L FAC 4106-P/N 145130-7010</t>
  </si>
  <si>
    <t>MANTENIMIENTO IMPRESORA ZEBRA</t>
  </si>
  <si>
    <t>CONTRATACION SERVICIO DE CUATRO ELEMENTOS EXCHANGE PARA EL UH-60 CTO 143</t>
  </si>
  <si>
    <t>CONTRATACIÓN CONTRATACIÓN SIMPLIFICADA CONTRATACION SERVICIO DE EXCHANGE Y OVERHAUL</t>
  </si>
  <si>
    <t>SERVICIO DE INSPECCIÓN UH-60</t>
  </si>
  <si>
    <t>CONTRATACIÓN CONTRATACIÓN SIMPLIFICADA, SERVICIO DE MANTENIMIENTO INYECTORES HK-1771G</t>
  </si>
  <si>
    <t>SERVICIO DE RESTAURACIÓN Y MANTENIMIENTO DE TAPIZADO/LÍNEA ATR-42 PARA</t>
  </si>
  <si>
    <t>OBRA CIVIL OPTIMIZACIÓN CABINA DE PINTURA</t>
  </si>
  <si>
    <t>COMPRA ELEMENTOS MANTENIMIENTO ATR42-500 SOLPED 10006044</t>
  </si>
  <si>
    <t>ADQUISICIÓN EQUIPOS OPTIMIZACIÓN CABINA DE PINTURA</t>
  </si>
  <si>
    <t>SERVICIO DE FABRICACIÓN, ENSAMBLE, TRATAMIENTO, ANODIZADO Y MECANIZADO</t>
  </si>
  <si>
    <t>MATERIAL NO AERONAUTICO PARA CUMPLIMIENTO DE SERVICIOS AERONAVE</t>
  </si>
  <si>
    <t>COMPRA ELEMENTOS MANTENIMIENTO ATR42-500,PNC-0271</t>
  </si>
  <si>
    <t>COMPRA ELEMENTOS MANTENIMIENTO ATR42-500</t>
  </si>
  <si>
    <t>COMPRA PARA MANTENIMIENTO DEL ATR42-500, PNC-0271</t>
  </si>
  <si>
    <t>COMPRA ELEMENTOS MANTENIMIENTO ATR42-500, PNC-0271</t>
  </si>
  <si>
    <t>SERVICIO FABRICACION MOLDE Y BANCO SIRTAP</t>
  </si>
  <si>
    <t>MANTENIMIENTO REJA CALLE DE RODAJE PLATAFORMA EN LA SEDE CIAC BOGOTA</t>
  </si>
  <si>
    <t>MANTENIMIENTO INTEGRAL DEL EQUIPAMIENTO INDUSTRIAL DE LA COCINA DEL</t>
  </si>
  <si>
    <t>CONTRATACIÓN CONTRATACIÓN SIMPLIFICADA, ADQUISICIONES HK-1771G IGAC</t>
  </si>
  <si>
    <t>CONTRATACIÓN CONTRATACIÓN SIMPLIFICADA / PRUEBAS FUNCIONALES SIRTAP</t>
  </si>
  <si>
    <t>SERVICIO DE MANTENIMIENTO PARA ADICIONALES DE ACUERDO CON OT 4500014297</t>
  </si>
  <si>
    <t>SERVICIO DE MANTENIMIENTO PREVENTIVO EQUIPO DE LAVADO DE COMPRESORES</t>
  </si>
  <si>
    <t>SERVICIO DE INTERNET</t>
  </si>
  <si>
    <t>DISEÑO, MONTAJE Y DESMONTAJE STAND F-AIR 2025</t>
  </si>
  <si>
    <t>ADQUISICION MONEDAS CONMEMORATIVAS</t>
  </si>
  <si>
    <t>COMPRA DE INSUMOS PARA CARNETIZACIÓN E IDENTIFICACIÓN</t>
  </si>
  <si>
    <t>MANTENIMIENTO DE ARCHIVADORES</t>
  </si>
  <si>
    <t>OBRA CIVIL MANTENIMIENTO PUERTAS HANGARES</t>
  </si>
  <si>
    <t>TECHNICAL ENGLISH (ON GOING) COURSE</t>
  </si>
  <si>
    <t>SERVICIO DE CORTE DE AGUA BLINDAJES COTECMAR</t>
  </si>
  <si>
    <t>SERVICIO DE REPARACIÓN MOTOR 80 VDC, P/N M94-4002A SERIAL NO: 927 -</t>
  </si>
  <si>
    <t>OBRA CIVIL - EMERGENCIA ELECTRICA CAMAN</t>
  </si>
  <si>
    <t>OBRA CIVIL - ADQUISICIÓN CUARTO COLORIMETRÍA-1 EN LA SEDE CIAC BOGOTA</t>
  </si>
  <si>
    <t>SUSCRIPCION PORTAL REDJURISTA</t>
  </si>
  <si>
    <t>SERVICIO DE OVERHAUL LINEA DHC-6</t>
  </si>
  <si>
    <t>ADQUISICIÓN EQUIPOS CUARTO COLORIMETRÍA-1 EN LA SEDE CIAC BOGOTA</t>
  </si>
  <si>
    <t>SERVICIO DE DESCARGA DATOS LINEA ATR-42</t>
  </si>
  <si>
    <t>ASESORÍA VOCERIA CORPORATIVA.</t>
  </si>
  <si>
    <t>MANTENIMIENTO PREVENTIVO MANLIFT GENIE S60</t>
  </si>
  <si>
    <t>SERVICIO DE REPARACIÓN - AUTO N°151 LINEA BELL-407</t>
  </si>
  <si>
    <t>SERVICIO DE ACTUALIZACIÓN</t>
  </si>
  <si>
    <t>SERVICIO RECUBRIMIENTO BLINDAJES</t>
  </si>
  <si>
    <t>COMPRA ELEMENTOS MANTENIMIENTO ATR42-500, PNC-0271/SOLPED 10006044</t>
  </si>
  <si>
    <t>ADQUISICION MATERIA CERAMICA BLINDAJES</t>
  </si>
  <si>
    <t>CONTRATACIÓN CONTRATACIÓN SIMPLIFICADA /INGENIERO DE APOYO T-90</t>
  </si>
  <si>
    <t>SERVICIO DE FABRICACIÓN HUACALES EMPENAJE SIRTAP</t>
  </si>
  <si>
    <t>CONTRATACIÓN CONTRATACIÓN SIMPLIFICADA/CONTRATACION SERVICIO DE PRUEBA HIDROSTATICA Y</t>
  </si>
  <si>
    <t>COMPRA CONSUMIBLE ETAA</t>
  </si>
  <si>
    <t>ADQUISICION BANDERAS</t>
  </si>
  <si>
    <t>CONTRATACIÓN CONTRATACIÓN SIMPLIFICADA // ADQUISICIONES ARMADA</t>
  </si>
  <si>
    <t>SERVICIO MANTENIMIENTO ESLINGAS Y EQUIPO UTILIZADOS PARA BAJAR MOTORES</t>
  </si>
  <si>
    <t>SERVICIO DE PRUEBA HIDROSTATICA Y RECARGA - AUTO N°119 LINEA BELL-412</t>
  </si>
  <si>
    <t>CONTRATACIÓN CONTRATACIÓN SIMPLIFICADA // COMPRA ELEMENTOS MANTENIMIENTO ATR42-500</t>
  </si>
  <si>
    <t>SERVICIOS PRUEBAS ESTRUCTURALES, TREN ATERRIZAJE SIRTAP.</t>
  </si>
  <si>
    <t>ADQUISICION MATERIAL LAVAC</t>
  </si>
  <si>
    <t>ADQUISICION ELEMENTOS SISTEMA DE ALTURAS</t>
  </si>
  <si>
    <t>SERVICIO DE INSPECCIÓN Y RECERTIFICACIÓN Y MANTENIMIENTO DE LOS SISTEMAS</t>
  </si>
  <si>
    <t>CURSO INICIAL DE MANTENIMIENTO DE RUEDAS</t>
  </si>
  <si>
    <t>CONTRATACIÓN CONTRATACIÓN SIMPLIFICADA // SERVICIO DE MANTENIMIENTO INSTALACIÓN AD</t>
  </si>
  <si>
    <t>SERVICIO SOPORTE LOGÍSTICO Y TÉCNICO CALIMA T90</t>
  </si>
  <si>
    <t>SUSCRIPCIÓN POR UN AÑO SERVICIO DE ACTUALIZADA DE LA BASE DE DATOS DEL</t>
  </si>
  <si>
    <t>COMPRA ELEMENTOS PARA PLANTA HOBOART ETAA</t>
  </si>
  <si>
    <t>CURSO BASICO PARA INSPECTOR</t>
  </si>
  <si>
    <t>COMPRA ELEMENTOS MANTENIMIENTO ATR42-500 PNC-0271/SOLPED 10006010</t>
  </si>
  <si>
    <t>PARTICIPACIÓN EN EL CONGRESO EMPRESARIAL COLOMBIANO DE LA ANDI: CEC 2025</t>
  </si>
  <si>
    <t>MANTENIMIENTO CUARTO FRIO CAMAN</t>
  </si>
  <si>
    <t>COMPRA CONOS Y COLOMBINAS DE SEÑALIZACIÓN</t>
  </si>
  <si>
    <t>ADQUISICION AIRTAC-2- MEGA BLINDAJES FAC-EJC-COTECMAR</t>
  </si>
  <si>
    <t>OBRA CIVIL MANTENIMIENTO PREVENTIVO Y CORRECTIVO AIRES ACONDICIONADOS</t>
  </si>
  <si>
    <t>OBRA CIVIL - MANTENIMIENTO PLANTA ELECTRICA  CATERPILLAR  C15  C5H03093</t>
  </si>
  <si>
    <t>LICENCIA DE ADOBE CREATIVE</t>
  </si>
  <si>
    <t>OBRA CIVIL - MANTENIMENTO INTEGRAL DE LA SUBESTACIÓN ELECTRICA (INCLUYE</t>
  </si>
  <si>
    <t>COMPRAS ESPEJOS BAÑOS</t>
  </si>
  <si>
    <t>CERTIFICACION DE LA RED ELECTROSTATICA DE LA SEDES CIAC CAMAN – BOGOTA</t>
  </si>
  <si>
    <t>OBRA CIVIL MANTENIMIENTO PREVENTIVO Y CORRECTIVO DE LOS AIRES</t>
  </si>
  <si>
    <t>ADQUISICION TELA KEVLAR BLINDAJES FAC, DE ACUERDO A ESPECIFICACION</t>
  </si>
  <si>
    <t>ADQUISICION MATERIAL BLINDAJES FAC</t>
  </si>
  <si>
    <t>SERVICIO DE MANTENIMIENTO PARA ADICIONALES DE ACUERDO CON OT4500014315</t>
  </si>
  <si>
    <t>SERVICIO DE INSPECCIÓN TARJETAS PARA EL SIMULADOR UH-60</t>
  </si>
  <si>
    <t>COMPRA ELEMENTOS MANTENIMIENTO  ATR42-500,SOLPED 10006010</t>
  </si>
  <si>
    <t>SERVICIO DE CALIBRACIÓN MANOMETROS</t>
  </si>
  <si>
    <t>OBRA CIVIL - MANTENIMIENTO PUENTES GRUA BOGOTA- CAMAN</t>
  </si>
  <si>
    <t>SERVICIO DE COMPRA SUSCRIPCIONES EN EJECUCIÓN DEL CONVENIO 850 - MIN</t>
  </si>
  <si>
    <t>COMPRA ELEMENTOS MANTENIMIENTO  ATR42-500,SOLPED 10006044</t>
  </si>
  <si>
    <t>ADQUISICIÓN DEL RECUBRIMIENTO ELASTOMÉRICO A BASE DE POLIUREA</t>
  </si>
  <si>
    <t>MATERIAL AERONAUTICO PARA CUMPLIMIENTO DE SERVICIOS AERONAVE FAC 1282</t>
  </si>
  <si>
    <t>RENOVACION CONSULTAS PLATAFORMA TUS DATOS</t>
  </si>
  <si>
    <t>ELEMENTOS DE ASEO Y CAFETERIA</t>
  </si>
  <si>
    <t>SERVICIO DE EXCH/REP PARA LA AERONAVE ATR-42</t>
  </si>
  <si>
    <t>COMPRA DE INSUMOS DE ASEO Y CAFETERIA</t>
  </si>
  <si>
    <t>SERVICIO DE FABRICACIÓN E INSTALACION PARTES TREN SIRTAP</t>
  </si>
  <si>
    <t>ADQUISICION EPP´S</t>
  </si>
  <si>
    <t>ADQUISICIÓN COMPRA COMPRESOR DE TORNILLO</t>
  </si>
  <si>
    <t>ADQUISICION MATERIAL UAV DRAGOM</t>
  </si>
  <si>
    <t>EL VENDEDOR SE OBLIGA A VENDER Y ENTREGAR DOS HELICÓPTEROS UH-60 BAJO</t>
  </si>
  <si>
    <t>PRUEBA DE DESGASTE DE PASTILLAS TREN SIRTAP</t>
  </si>
  <si>
    <t>ADQUISICIÓN PARA EL SERVICIO DE  OVERHAUL P/N 623372 S/N 847898, LINEA</t>
  </si>
  <si>
    <t>OBRA CIVIL - INSTALACION A TODO COSTO DE AIRESACONDICIONADOS TIPO MI-NI</t>
  </si>
  <si>
    <t>ADQUISICION EQUIPOS A TODO COSTO DE AIRESACONDICIONADOS TIPO MI-NI SPLIT</t>
  </si>
  <si>
    <t>SERVICIO DE REPARACIÓN PARA PROPELLER LINEA BEEHCRAFT</t>
  </si>
  <si>
    <t>SERVICIO DE RESTAURACIÓN Y MANTENIMIENTO DE TAPIZADO/LÍNEA HUGHES 500</t>
  </si>
  <si>
    <t>SERVICIO DE MANTENIMIENTO  PARA LA LINEA DASH-8</t>
  </si>
  <si>
    <t>OBRA CIVIL - MANTENIMIENTO EXTRACTORES DE AIRE DE LOS CONTAINERS DE</t>
  </si>
  <si>
    <t>ADQUISICIÓN CAJAS ALMACENAMIENTO</t>
  </si>
  <si>
    <t>SERVICIO CALIBRACION MANOMETROS</t>
  </si>
  <si>
    <t>CONTRATACIÓN CONTRATACIÓN SIMPLIFICADA// MATERIAL AERONAUTICO PARA CUMPLIMIENTO DE</t>
  </si>
  <si>
    <t>SERVICIO DE COMPRA PARA LA LINEA DC3-TP CONVENIO 850 - MININTERIOR/2024</t>
  </si>
  <si>
    <t>SERVICIO DE EXCH/OVH PARA LA LINEA BELL-212</t>
  </si>
  <si>
    <t>SERVICIO DE COMPRA PARA LA LINEA DC3-TP CONVENIO 850 - MIN INTERIOR/2024</t>
  </si>
  <si>
    <t>OBRA CIVIL - MANTENIMIENTO PREVENTIVO RED ELECTROESTATICA BOGOTÁ - CAMAN</t>
  </si>
  <si>
    <t>SERIVICO DE ANALISIS TAN PARA CUMPLIMIENTO DE SERVICIOS AERONAVE FAC</t>
  </si>
  <si>
    <t>ADQUISICIÓN MATERIAL AERONAÚTICO CONTRATO PONAL ADQUISICIONES</t>
  </si>
  <si>
    <t>SERVICIO DE SUSCRIPCIONES EN EJECUCIÓN DEL CONVENIO 850 - MIN</t>
  </si>
  <si>
    <t>ADQUISICIÓN K2 Air Bluetooth Control remoto - COELUM</t>
  </si>
  <si>
    <t>COMPRA ELEMENTOS MANTENIMIENTO  ATR42-500,SOLPED 10006116</t>
  </si>
  <si>
    <t>COMPRA ELEMENTOS MANTENIMIENTO  ATR42-500,SOLPED 10005921</t>
  </si>
  <si>
    <t>CURSO GERENCIA EN MANTENIMIENTO AERONÁUTICO</t>
  </si>
  <si>
    <t>SERVICIO FABRICACIÓN TEMPLATES PARA MECANIZADO DE UNDERWING PANEL PNC</t>
  </si>
  <si>
    <t>CONTRATACIÓN SERVICIO DE FABRICACIÓN Y RESTAURACIÓN DE TAPICERÍA</t>
  </si>
  <si>
    <t xml:space="preserve"> COMPRA ELEMENTOS MANTENIMIENTO  ATR42-500,SOLPED 10006037</t>
  </si>
  <si>
    <t>SERVICIO DE INSTALACIÓN ELEMENTOS PARA EL  ATR 0271</t>
  </si>
  <si>
    <t>ADQUISICIÓN MATERIAL BLINDAJES</t>
  </si>
  <si>
    <t>ADQUISICIÓN HERRAMIENTA C295</t>
  </si>
  <si>
    <t>ADQUISICIÓN DE MATERIALES PARA REALIZAR REPARACIÓN DE RADOME DE LA FLOTA</t>
  </si>
  <si>
    <t>SERVICIO SUMINISTRO E INSTALACIÓN BOMBA DE COMBUSTIBLE PERKINS</t>
  </si>
  <si>
    <t>SERVICIO DE CORTE POR CHORRO AGUA</t>
  </si>
  <si>
    <t>COMPRA ELEMENTOS CONTRATO FAC 143 UH-60</t>
  </si>
  <si>
    <t>CONTRATACIÓN SERVICIO DE EXCHANGE PARA AERONAVE ATR CTO 0098-ARC</t>
  </si>
  <si>
    <t>ADQUISICIÓN DE MATERIAL NO AERONAUTICO PARA REALIZAR REPARACIÓN DE</t>
  </si>
  <si>
    <t>ADQUISICION MATERIAL COELUM AEROMODELO</t>
  </si>
  <si>
    <t>ADQUISICION MATERIAL AERONAUTICO HERRAMIENTAS</t>
  </si>
  <si>
    <t>MATERIAL AERONAUTICO PARA CUMPLIMIENTO DE SERVICIOS AERONAVE FAC 1281 NO</t>
  </si>
  <si>
    <t>ADQUISICION RACK CARROS PARA BLINDAJE</t>
  </si>
  <si>
    <t>COMPRA HERRAMIENTA GRABA</t>
  </si>
  <si>
    <t>OBRA CIVIL - MANTENIMIENTO GENERAL DE LAS FACHADAS EN LA SEDE CIAC</t>
  </si>
  <si>
    <t>OBRA CIVIL - OBRA CIVIL - ADECUACIÓN DE LA ZONA DE ALMACENAMIENTO DE</t>
  </si>
  <si>
    <t>ADQUISICION MATERIAL BLINDAJES COTECMAR</t>
  </si>
  <si>
    <t>ADQUISICIÓN ELEMENTOS PARA EL  ATR 0271</t>
  </si>
  <si>
    <t>OBRA CIVIL- CONSTRUCCIÓN CUARTO DE RESPALDO ELÉCTRICO EN LAS</t>
  </si>
  <si>
    <t>ADQUISICIÓN PLANTA ELECTRICA</t>
  </si>
  <si>
    <t>SERVICIO DE CORTE POR CHORRO AGUA BLINDAJES COTECMAR</t>
  </si>
  <si>
    <t>CONTRATACIÓN SERVICIO DE INSPECCIÓN DE INYECTORES CTO 0251-ARC</t>
  </si>
  <si>
    <t>ADQUISICIONES ARMADA</t>
  </si>
  <si>
    <t>ADQUISICION MATERIALES AUXILIARES , SIRTAP</t>
  </si>
  <si>
    <t>Estudio de prospectiva estratégica 2025–2035.</t>
  </si>
  <si>
    <t>SERVICIO DE IMPRESIÓN MANUAL BLINDAJES COTECMAR</t>
  </si>
  <si>
    <t>SERVICIO SOPORTE LOGÍSTICO Y TÉCNICO CONTRATO 02-5-10051-25 UH-60</t>
  </si>
  <si>
    <t>ADQUISICIÓN CONTRATO PONAL REPARABLES - POSVENTA</t>
  </si>
  <si>
    <t>SERVICIO SOPORTE LOGÍSTICO Y TÉCNICO CONTRATO 02-5-10051-25 ATR-42</t>
  </si>
  <si>
    <t>ADQUISICIÓN ESTANTERIA, CARRITO Y ESTIBAS</t>
  </si>
  <si>
    <t>SERVICIO SOPORTE LOGÍSTICO Y TÉCNICO CONTRATO 02-5-10051-25 BEECHCRAFT</t>
  </si>
  <si>
    <t>SERVICIO SOPORTE LOGÍSTICO Y TÉCNICO CONTRATO 02-5-10051-25 DC3-TP</t>
  </si>
  <si>
    <t>SERVICIO SOPORTE LOGÍSTICO Y TÉCNICO CONTRATO 02-5-10051-25 AERONAVES</t>
  </si>
  <si>
    <t>COMPRA ELEMENTOS MANTENIMIENTO PNC 0271</t>
  </si>
  <si>
    <t>COMPRA ELEMENTOS MANTENIMIENTO ATR42-500 PNC-0271/</t>
  </si>
  <si>
    <t>REPARACION VIDEOSCOPIO CON FABRICANTE</t>
  </si>
  <si>
    <t>SERVICIO DE CALIBRACIÓN MICROMETRO Y COMPARADOR DE CARATULA</t>
  </si>
  <si>
    <t>COMPRA HERRAMIENTAS PARA BLINDAJES</t>
  </si>
  <si>
    <t>ADQUISICION NYLON VACUUM - BLINDAJES</t>
  </si>
  <si>
    <t>SERIVICO DE CALIBRACIÓN PARA CUMPLIMIENTO DE LA  AERONAVE FAC 1281 Y FAC</t>
  </si>
  <si>
    <t>SERVICIO DE FABRICACIÓN SIRTAP TREN</t>
  </si>
  <si>
    <t>COMPRA ELEMENTOS MANTENIMIENTO  ATR42-500,SOLPED 10006169</t>
  </si>
  <si>
    <t>SERVICIO IMPRESIÓN, MONTAJE Y DESMONTAJE VALLA PUBLICITARIA</t>
  </si>
  <si>
    <t>SERVICIO DE FABRICACIÓN - SIRTAP EMPENAJE</t>
  </si>
  <si>
    <t>SERVICIO DE REPARACIÓN DE 04 EQUIPOS. (MEC 1 Y MEC 2)</t>
  </si>
  <si>
    <t>COMPRA FITTING ETAA</t>
  </si>
  <si>
    <t>COMPRA ELEMENTOS MANTENIMIENTO  ATR42-500,SOLPED 10006193</t>
  </si>
  <si>
    <t>ADQUISICION MATERIA PRIMA BLINDAJES EJC</t>
  </si>
  <si>
    <t>SERVICIO DE MANTENIMIENTO PARA LA LINEA BEECHCRAFT KING AIR 200</t>
  </si>
  <si>
    <t>ADQUISICIÓN MATERIAL PARA REPARACIÓN DE RADOME CLIENTE JETSMART</t>
  </si>
  <si>
    <t>RENOVACION LICENCIA (MANTENIMIENTO Y SOPORTE IPV6)</t>
  </si>
  <si>
    <t>ADQUISICIÓN CONTRATO 174 FAC</t>
  </si>
  <si>
    <t>ADQUISICIÓN ELEMENTOS PARA STOCK UH-60 EN RELACION CON EL ACUERDO</t>
  </si>
  <si>
    <t>SERVICIO EXCHA/NEW PARA MAIN MODULE.</t>
  </si>
  <si>
    <t>SERVICIO DE EXCH/NEW-EXC PARA LA LINEA ATR42-series</t>
  </si>
  <si>
    <t>SERVICIO DE CALIBRACIÓN AMPERIMETROS  Y VOLTIMETROS EQUIPOS ETAA</t>
  </si>
  <si>
    <t>ATENCIÓN EVENTOS SERVICIO CATERING VIGENCIA 2025</t>
  </si>
  <si>
    <t>SERVICIO DE CERAJERIA PARA  LAS DIFERENTES ÁREAS DE LA CORPORACIÓN.</t>
  </si>
  <si>
    <t>SERVICIO DE CALIBRACION DE EQUIPOS Y HERRAMIENTAS</t>
  </si>
  <si>
    <t>SERVICIO DE EXCH/OVH-EXCH/OVH PARA LA LINEA HUGUES MD 500</t>
  </si>
  <si>
    <t>MATERIAL REPARACION RADOME A320</t>
  </si>
  <si>
    <t>ADQUISICIONES ARMADA AUT 012-0098 CTO 0098-ARC</t>
  </si>
  <si>
    <t>SERVICIO DE INSPECCIÓN/CERTIFICACION  PARA LA LINEA BEECHCRAFT</t>
  </si>
  <si>
    <t>BIENESTAR SERVICIO PASAPORTE RECREATIVO EMPRESARIAL</t>
  </si>
  <si>
    <t>SERVICIO DE EXCH/OVH PARA LA LINEA DASH-8</t>
  </si>
  <si>
    <t>ADQUISICIÓN PRENDAS DE SEGURIDAD Y ELEMENTOS DE PROTECCION PERSONAL</t>
  </si>
  <si>
    <t>COMPRA MOBILIARIO</t>
  </si>
  <si>
    <t>SERVICIO INSPECCIÓN TEARDOWN REPORT-INSPECCIÓN TEARDOWN REPORT PARA LA</t>
  </si>
  <si>
    <t>ADQUISICION MATERIAL SIRTAP - EMPENAJE</t>
  </si>
  <si>
    <t xml:space="preserve"> ADQUISICION MATERIA PRIMA BLINDAJES EJERCITO</t>
  </si>
  <si>
    <t>SERVICIO DE OVERHAUL PARA LA LINEA DC3-TР</t>
  </si>
  <si>
    <t>SERVICIO DE FABRICACIÓN SIRTAP EMPENAJE</t>
  </si>
  <si>
    <t>SERVICIO EXCH/NEW LINEA BEECHCRAFT</t>
  </si>
  <si>
    <t>SERVICIO EXCH/REP LINEA DHC-6</t>
  </si>
  <si>
    <t>SERVICIO DE INSPCCIÓN LINEA ATR-42</t>
  </si>
  <si>
    <t>SERVICIO DE INSPECCIÓN LINEA DC3-TP</t>
  </si>
  <si>
    <t>SERVICIO OVERHAUL Y REPARACION LINEA BEECHCRAFT</t>
  </si>
  <si>
    <t>SERVICIO REPARACION PARA LA LINEA  DHC-6</t>
  </si>
  <si>
    <t>SERVICIO EXCH/OVH PARA LA LINEA  DHC-6</t>
  </si>
  <si>
    <t>ADQUISICIÓN MATERIAL PARA BLINDAJES EJERCITO</t>
  </si>
  <si>
    <t>SERVICIO DE OVERH/OVERH PARA LA LINEA DHC-6</t>
  </si>
  <si>
    <t>COMPRA ELEMENTOS MANTENIMIENTO ATR42-500 SOLPED 10006231</t>
  </si>
  <si>
    <t>ADQUISICIÓN E INTALACION COMPRESOR CUARTO FRIO CAMAN</t>
  </si>
  <si>
    <t>SERVICIO MEDICION CLIMA LABORAL</t>
  </si>
  <si>
    <t>ADQUISICIÓN DRAGOM A ESCALA</t>
  </si>
  <si>
    <t>SERVICIO DE MANTENIMIENTO BATERIAS Y BRUJULA HK-1771G IGAC</t>
  </si>
  <si>
    <t>ADQUISICION MATERIAL REPARACION RADOME A320</t>
  </si>
  <si>
    <t>SERVICIO OVERHAUL LINEA  DHC-6</t>
  </si>
  <si>
    <t>SERVICIO EXCH/OVH LINEA  DHC-6</t>
  </si>
  <si>
    <t>SUSCRIPCIÓN POR 1 AÑO DE CADA MÓDULO  - GTN 625 011-02254-00,</t>
  </si>
  <si>
    <t>SERVICIO DE EXCH/REP PARA LA LINEA ATR42 series</t>
  </si>
  <si>
    <t>CONTRATO CON FORMALIDADES PLENAS OJ-2025-061</t>
  </si>
  <si>
    <t>SERVICIO GROUND HANDLING</t>
  </si>
  <si>
    <t>COMPRA GRUA ARAÑA</t>
  </si>
  <si>
    <t>SERVICIO DE REPARACIÓN TARJETAS PARA EL SIMULADOR UH-60</t>
  </si>
  <si>
    <t>CONTRATACIÓN DE SERVICIOS PARA LA LINEA DASH-8</t>
  </si>
  <si>
    <t>COMPRA TONERS PLOTTER</t>
  </si>
  <si>
    <t>ADQUISICION MATERIAL DRONE VIGIA</t>
  </si>
  <si>
    <t>SERVICIO FABRICACIÓN TEMPLATES PNC 0271</t>
  </si>
  <si>
    <t>SERVICIO REPARACIÓN LINEA DHC-6</t>
  </si>
  <si>
    <t>SERVICIO EXCHANGE-EXCHANGE LINEA  DASH-8</t>
  </si>
  <si>
    <t>SERVICIO OVERHAUL PARA LA LINEA DC3-TP</t>
  </si>
  <si>
    <t>SERVICIO EXCH/OVH LINEA DASH-8</t>
  </si>
  <si>
    <t>SERVICIO EXCH/OVH LINEA DASH-6</t>
  </si>
  <si>
    <t>SERVICIO INSPECCIÓN TEARDOWN REPORT INSPECCIÓN TEARDOWN REPORT PARA LA</t>
  </si>
  <si>
    <t>SERVICIO PRUEB HIDROSTATICA Y RECARGA-PRUEBA HIDROSTATICA Y RECARGA PARA</t>
  </si>
  <si>
    <t>ASESORIA CONSULTORIA ERP CAMBIO SAP</t>
  </si>
  <si>
    <t>SERVICIO DE OVERHAUL  PARA LA LINEA AT-802</t>
  </si>
  <si>
    <t>SERVICIO OVERHAUL LINEA CESSNA 206</t>
  </si>
  <si>
    <t>CURSO CONTINUOATR 42 SERIES Y ATR 72 SERIES Y SUS MOTORES PW-121 y</t>
  </si>
  <si>
    <t>CURSO IPC-WHMA-A-620</t>
  </si>
  <si>
    <t>SERVICIO OVERHAUL LINEA BELL-206</t>
  </si>
  <si>
    <t>SERVICIO EXCH/OVH LINEA ATR42-series</t>
  </si>
  <si>
    <t>SERVICIO EXCH/NEW LINEA DHC-6</t>
  </si>
  <si>
    <t>SERVICIO  OVERHAUL LINEA DHC-6</t>
  </si>
  <si>
    <t>ASESORIA JURIDICA ESPECIALIZADA  REGISTRO DE MARCA DRAGOM</t>
  </si>
  <si>
    <t>SERVICIO DESINFECCION CAJAS ARCHIVO</t>
  </si>
  <si>
    <t>OBRA CIVIL- REPOSICIÓN DE LAS CANALES Y BAJANTES DE AGUAS LLUVIAS DE LA</t>
  </si>
  <si>
    <t>SERVICIO DE EXCH/OVH  PARA LA LINEA BEECHCRAFT</t>
  </si>
  <si>
    <t>OBRA CIVIL - ADECUACIONES VARIAS</t>
  </si>
  <si>
    <t>SERVICIO MANTENIMIENTO EQUIPO ETTA SEDES MADRID Y BOGOTA</t>
  </si>
  <si>
    <t>SERVICIO DE INGENIERÍA ESPECIALIZADO DE SIMULACIÓN ESTRUCTURAL DE PLACAS</t>
  </si>
  <si>
    <t>ADQUISICIÓN MATERIAL BLINDAJES EJERCITO</t>
  </si>
  <si>
    <t>CURSO INICIAL DE MANTENIMIENTO DE RUEDAS ENFOCADO EN RUEDAS GOODRICH</t>
  </si>
  <si>
    <t>PAUTA PUBLICITARIA REVISTA ASORFAC</t>
  </si>
  <si>
    <t>ADQUISICIÓN DE ELEMENTOS DE AYUDA PARA LA INSPECCIÓN DE ELEMENTOS</t>
  </si>
  <si>
    <t>SERVICIO REPARACION MANOMETROS ETAA</t>
  </si>
  <si>
    <t>ADQUISICIONES HK-1771G IGAC</t>
  </si>
  <si>
    <t>RENOVACION NORMAS TÉCNICAS ASTM INTERNATIONAL PARA MANTENER LAS</t>
  </si>
  <si>
    <t>ADQUISICIÓN DE BANDEJAS PARA ALMACENAR ELEMENTOS CORROSIVOS</t>
  </si>
  <si>
    <t>SERVICIO ANUAL DE INSPECCIÓN Y CERTIFICACIÓN DE HK-1771G IGAC</t>
  </si>
  <si>
    <t>SERVICIO DE MANTENIMIENTO PARA LA AERONAVE LINEA BEECHCRAFT</t>
  </si>
  <si>
    <t>SERVICIO DE MANTENIMIENTO Y CERTIFICACIÓN DE LOS EQUIPOS JLG  (BRAZO</t>
  </si>
  <si>
    <t>SERVICIO MANTENIMIENTO PREVENTIVO Y CORRECTIVO, SUMINISTRO DE REPUESTOS</t>
  </si>
  <si>
    <t>SERVICIO RENOVACIÓN HOSTING, SOPORTE Y  MANTENIMIENTO  PÁGINA WEB</t>
  </si>
  <si>
    <t xml:space="preserve"> ADQUISICIÓN MATERIAL BLINDAJES COTECMAR</t>
  </si>
  <si>
    <t>ADQUISICIÓN MATERIAL SIRTAP EMPENAJE</t>
  </si>
  <si>
    <t>SERVICIO MANTENIMIENTO UPS</t>
  </si>
  <si>
    <t>COMPRA PARA LA LINEA DASH-8 PNC0259 CONVENIO 850 - MIN INTERIOR/2024</t>
  </si>
  <si>
    <t>ADQUISICION INSUMOS SST - LINEAS DE VIDA y MANO DE OBRA</t>
  </si>
  <si>
    <t>SERVICIO OVERHAUL LINEA ATR 42</t>
  </si>
  <si>
    <t>SERVICIO OVERHAUL Y EXCHANGE PARA LA LINEA ATR 42</t>
  </si>
  <si>
    <t>SERVICIO OVERHAUL LINEA LINEA BELL-206</t>
  </si>
  <si>
    <t>SERVICIO REPARACIÓN PARA LA  LINEA DC3-TP</t>
  </si>
  <si>
    <t>SERVICIO OVERHAUL LINEA LINEA LINEA HUGHES 500</t>
  </si>
  <si>
    <t>SERVICIO PARA LA  LINEA ATR42</t>
  </si>
  <si>
    <t>CURSO INICIAL DE BOROSCOPIA EN MOTOR (PT6T-3B)</t>
  </si>
  <si>
    <t>SERVICIO DE INSTALACION PARA LA  LÍNEA ATR42-500</t>
  </si>
  <si>
    <t>ADQUISICIONES ARMADA AUT 017-0098 CTO 0098-ARC</t>
  </si>
  <si>
    <t>CONTRATACIÓN SERVICIO DE INSTALACIÓN CAM GUIDE</t>
  </si>
  <si>
    <t>CONTRATACIÓN SERVICIO DE INSTALACIÓN BATERIA ELT ARC-703</t>
  </si>
  <si>
    <t>SERVICIO EXCH/OVH LINEA DHC-6</t>
  </si>
  <si>
    <t>SERVICIO DE EXCHANGE DOOR ASSY RH FWD PARA HK-1771G IGAC</t>
  </si>
  <si>
    <t>SERVICIO MANTEMINIENTO EQUIPOS</t>
  </si>
  <si>
    <t>COMPRA DE HERRAMIENTAS CONVENIO DERIVADO  No. 001, LINEA EMBRAER 145</t>
  </si>
  <si>
    <t>ADQUISICION HERRAMIENTA MRO MDI</t>
  </si>
  <si>
    <t>OBRA CIVIL MANTENIMIENTO INTEGRAL DEL SISTEMA DE APANTALLAMIENTO</t>
  </si>
  <si>
    <t>SERVICIO EXCH/OVH PARA LA  LINEA DC3-TP</t>
  </si>
  <si>
    <t>SERVICIO OVH PARA LA LINEA ATR-42</t>
  </si>
  <si>
    <t>ADQUISICIÓN EQUIPOS BLINDAJES COTECMAR</t>
  </si>
  <si>
    <t>SERVICIO OVERHAUL PARA LA LINEA  BEECHCRAFT</t>
  </si>
  <si>
    <t>ADQUISICION EQUIPOS BLINDAJES COTECMAR</t>
  </si>
  <si>
    <t>SERVICIO DE INSPECCIÓN Y CERTIFICADO PARA LA LINEA  ATR-42</t>
  </si>
  <si>
    <t>COMPRA TAPETES CORPORATIVOS</t>
  </si>
  <si>
    <t>OBRA CIVIL MANTENIMIENTO INTEGRAL DE LOS CUARTOS LIMPIOS ISO 8 DEL</t>
  </si>
  <si>
    <t>SERVICIO DE MANTENIMIENTO PARA LA AERONAVE LINEA CESSNA 208</t>
  </si>
  <si>
    <t>CURSO GESTION PARA LA CONFIABILIDAD AERONAUTICA CERTIFICACION EASA</t>
  </si>
  <si>
    <t>SERVICIO INSPECCIÓN Y DIAGNÓSTICO TERMOFORMADORA DE LA CORPORACIÓN.</t>
  </si>
  <si>
    <t>SERVICIO PRUEB HIDROSTATICA Y RECARGA- PARA LA LINEA CESSNA 208</t>
  </si>
  <si>
    <t>CONTRATACIÓN SERVICIO DE EXCHANGE HMU</t>
  </si>
  <si>
    <t>PARTICIPACIÓN EXPODEFENSA 2025</t>
  </si>
  <si>
    <t>RENOVACIÓN Y ACTUALIZACIÓN DE LAS LICENCIAS CISCO UMBRELLA (SECURE</t>
  </si>
  <si>
    <t>COMPRA ELEMENTOS MANTENIMIENTO ATR42-500 PNC-0271</t>
  </si>
  <si>
    <t>SERVICIO  OVERHAUL LINEA BELL-206</t>
  </si>
  <si>
    <t>SERVICIO DE INSPECCIÓN Y CERTIFICACIÓN DE LOS EQUIPOS USADOS EN TRABAJOS</t>
  </si>
  <si>
    <t>SERVICIO CALIBRACION TERMOMETRO</t>
  </si>
  <si>
    <t>CONTRATACIÓN SERVICIO DE REPARACIÓN DE VALVULA HP</t>
  </si>
  <si>
    <t>CONTRATACIÓN SERVICIO DE EXCHANGE TCAS</t>
  </si>
  <si>
    <t>SERIVICO DE FABRICACIÓN DE SUPRESORES DE RUIDO PARA LA AERONAVE FAC 1281</t>
  </si>
  <si>
    <t>ADQUISICIONES ARMADA CTO 0098</t>
  </si>
  <si>
    <t>ADQUISICION EMBALAJE, CAJA, INSTAPACK</t>
  </si>
  <si>
    <t>ADQUISICION ELEMENTOS DE PROTECCION PERSONAL Y PRENDAS DE IDENTIFICACIÓN</t>
  </si>
  <si>
    <t>SERVICIO EXCHANGE PARA LA LINEA ATR-42</t>
  </si>
  <si>
    <t>SERVICIO DE ALQUILER DE HERRAMIENTAS</t>
  </si>
  <si>
    <t>ADQUISICION ELEMENTOS DE PROTECCION PERSONAL</t>
  </si>
  <si>
    <t>ADQUISICION BEAKERS</t>
  </si>
  <si>
    <t>Participación MRO LATIN AMERICA 2026, Santiago de Chile</t>
  </si>
  <si>
    <t>ADQUISICION TARJETAS PREMIUM ACTIVIDAD BIENESTAR HALLOWEEN</t>
  </si>
  <si>
    <t>ADQUISICION MATERIAL BLINDAJES</t>
  </si>
  <si>
    <t>CONTRATO DE PRESTACIÓN DE SERVICIOS JURIDICOS No OJ-2025-123</t>
  </si>
  <si>
    <t>ADQUISICIÓN PRENDAS IDENTIFICACIÓN</t>
  </si>
  <si>
    <t>COMPRA SIMULADOR DE UH-60</t>
  </si>
  <si>
    <t>SERVICIO AUDITORIA BRAMPTON ZFB 2025</t>
  </si>
  <si>
    <t xml:space="preserve"> COMPRA BOTIQUINES</t>
  </si>
  <si>
    <t>SERVICIO  PARA LA LINEA  BEECHCRAFT Y ATR-42</t>
  </si>
  <si>
    <t>SERVICIO AJUSTE COLOR FAC 1281</t>
  </si>
  <si>
    <t>SERVICIO DE EXCHANGE PARA LA LINEA DC3-TP</t>
  </si>
  <si>
    <t>SERVICIO EXCH/OVH PARA LA LINEA DC3-TP</t>
  </si>
  <si>
    <t>SERVICIO OVERHAUL PARA LA LINEA BELL-407</t>
  </si>
  <si>
    <t>ADQUISICIONES ARMADA AUT 002-0098 y 005-0098 CTO 0098-ARC</t>
  </si>
  <si>
    <t>ADQUISICIONES ARMADA AUT 005-0098 CTO 0098-ARC</t>
  </si>
  <si>
    <t>RENOVACIÓN SUSCRIPCIÓN ANUAL LEGISCOMEX</t>
  </si>
  <si>
    <t>SUSCRIPCIÓN POR UN AÑO SERVICIO DE ACTUALIZADA Embraer 145XR series PNC</t>
  </si>
  <si>
    <t>RENOVACION SUSCRIPCION MANUALES</t>
  </si>
  <si>
    <t>SERVICIO DE PUBLICIDAD MONTAJE Y DESMONTAJE STAND EXPODEFENSA 2025</t>
  </si>
  <si>
    <t>ADQUISICION MATERIAL LAVAC - PNC</t>
  </si>
  <si>
    <t>SERVICIO MANTENIMIENTO PLANTA AGUA LLUVIA</t>
  </si>
  <si>
    <t>SERVICIO UP GRADE PARA TAIL ROTOR BLADE</t>
  </si>
  <si>
    <t>ADQUISICION FORROS EQUIPOS</t>
  </si>
  <si>
    <t>SERVICIO DE REPARACIÓN Y CALIBRACIÓN DEL MEDIDOR DE GASES</t>
  </si>
  <si>
    <t xml:space="preserve"> COMPRA ELEMENTOS EN EJECUCIÓN DEL CONVENIO 850</t>
  </si>
  <si>
    <t>CURSO DE PILOTO PROFESIONAL DE DRON – RAC 100</t>
  </si>
  <si>
    <t>ADQUISICION JAULA DE INLFADO DE LLANTAS</t>
  </si>
  <si>
    <t>SERVICIO ADICIONALES LINEA BEECHCRAFT - PNC 0206</t>
  </si>
  <si>
    <t>SERVICIO DE OVERHAUL LINEA BELL-407</t>
  </si>
  <si>
    <t>SERVICIO TAPICERIA PARA LA LINEA CESSNA 208</t>
  </si>
  <si>
    <t>SERVICIO TAPICERIA PARA LA LINEA DC3-TP PNC 0213</t>
  </si>
  <si>
    <t>COMPRA ELEMENTOS EN EJECUCIÓN DEL CONVENIO 850-PONAL</t>
  </si>
  <si>
    <t>ADQUISICIÓN DE MATERIALES PARA REALIZAR REPARACIÓN DE RADOME</t>
  </si>
  <si>
    <t>SERVICIO MANTENIMIENTO Y REPARACIÓN MARCADORA DE CABLE</t>
  </si>
  <si>
    <t>COMPRA MESAS GIRATORIAS PARA LOS PROCESOS DE PINTURA EN EL MRO</t>
  </si>
  <si>
    <t>RENOVACION NORMA NDT</t>
  </si>
  <si>
    <t>SERVICIO DE OVERHAUL PARA LA LINEA CESSNA 206</t>
  </si>
  <si>
    <t>SERVICIO PUBLICIDAD</t>
  </si>
  <si>
    <t>ADQUISICION BANCOS SOPORTE COMPONENTES</t>
  </si>
  <si>
    <t>SERVICIO DE IMPRESION MANILLAS ACTIVIDAD BIENESTAR</t>
  </si>
  <si>
    <t>ACTIVIDAD BIENESTAR PASAPORTES MUNDO AVENTURA Y REFRIGERIOS</t>
  </si>
  <si>
    <t>BIENESTAR - ADQUISICION EQUIPOS TECNOLOGICOS INCENTIVO SORTEO ACTIVIDAD</t>
  </si>
  <si>
    <t>SERVICIO DE OVERHAUL PARA LA LINEA  BELL-212</t>
  </si>
  <si>
    <t>ASISTENCIA TÉCNICA PARA LA INSTALACIÓN, MANTENIMIENTO, DIAGNÓSTICO Y</t>
  </si>
  <si>
    <t>SERVICIO DE EXCH/OVH LINEA HUGHES 500</t>
  </si>
  <si>
    <t>SERVICIO DE MANTENIMIENTO - TASK RUTINARIO PNC-0277.</t>
  </si>
  <si>
    <t>OBRA CIVIL ADECUACIÓNES LOCATIVAS DE LA ZONA SHEET METAL (ESTRUCTURAS)</t>
  </si>
  <si>
    <t>SERVICIO DE CALIBRACIÓN DE EQUIPOS Y HERRAMIENTAS</t>
  </si>
  <si>
    <t>SERVICIO DE OVERHAUL  PARA LA LINEA BELL-407</t>
  </si>
  <si>
    <t>SERVICIO DE INSPECCIÓN  PARA LA LINEA  BEECHCRAFT</t>
  </si>
  <si>
    <t>SERVICIO DE EXCH/NEW LINEA BEECHCRAFT</t>
  </si>
  <si>
    <t>SERVICIO DE REPARACION PARA LA LINEA DHC-6</t>
  </si>
  <si>
    <t>SERVICIO DE OVERHAUL PARA LA LINEA ATR42</t>
  </si>
  <si>
    <t>SERVICIO DE EXCHANGE PARA LA LINEA ATR42</t>
  </si>
  <si>
    <t>SERVICIO DE EXCH/OVH PARA LA LINEA  BEECHCRAFT</t>
  </si>
  <si>
    <t>ADQUISICIÓN DE UN MOTOR CONTRATO PONAL ADQUISICIONES</t>
  </si>
  <si>
    <t>CONTRATACIÓN SERVICIO DE EXCHANGE FMS</t>
  </si>
  <si>
    <t>SERVICIO SOPORTE LOGÍSTICO Y TÉCNICO GRABA</t>
  </si>
  <si>
    <t>SERVICIO DE REPARACION PARA LA LINEA BEECHCRAFT</t>
  </si>
  <si>
    <t>SERVICIO ADICIONALES LINEA EMBRAER 135/145</t>
  </si>
  <si>
    <t>SERVICIO DE REPARACION PARA LA LINEA ATR-42</t>
  </si>
  <si>
    <t>SERVICIO PAUTA PUBLICITARIA REVISTA</t>
  </si>
  <si>
    <t>SERVICIO DE REPARACION PARA LA LINEA  ATR-42</t>
  </si>
  <si>
    <t>SERVICIO DE REPARACION PARA LA LINEA DASH-8</t>
  </si>
  <si>
    <t>ADQUISICION MATERIAL SIRTAP TREN</t>
  </si>
  <si>
    <t>SERVICIO DE EXCH/NEW PARA LA LINEA DASH-8</t>
  </si>
  <si>
    <t>SERVICIO DE REPARACIÓN PARA LA LINEA DASH-8</t>
  </si>
  <si>
    <t>ADQUISICION MATERIAL DRAGOM PIJAO</t>
  </si>
  <si>
    <t>SERVICIO DE OVERHAUL PARA LA LINEA DHC-6</t>
  </si>
  <si>
    <t xml:space="preserve"> ADQUISICIÓN MATERIAL SIRTAP</t>
  </si>
  <si>
    <t>SERVICIO DE EXCH/OVH PARA LA LINEA ATR-42</t>
  </si>
  <si>
    <t>ADQUISICION INSUMOS PAPELERIA</t>
  </si>
  <si>
    <t>SERVICIO DE EXCH/ NEW  PARA LA LINEA BEECHCRAFT</t>
  </si>
  <si>
    <t>ADQUISICION JAULA Y BARANDAS MRO CAMAN</t>
  </si>
  <si>
    <t>SERVICIO DE EXCHANGE Y REPARACIÓN  PARA LA LINEA BEECHCRAFT</t>
  </si>
  <si>
    <t>RENOVACIÓN LICENCIA PRUEBA CEC 180 GRADOS NIVEL GENERAL /</t>
  </si>
  <si>
    <t>SERVICIO DE MANTENIMIENTO EMBRAER LEGACY 600</t>
  </si>
  <si>
    <t>SERVICIO DE EXCH/NEW PARA LA LINEA BEECHCRAF</t>
  </si>
  <si>
    <t>ADQUISICIONES ARMADA AUT 002-0098, 005-0098 Y 010-0098 CTO 0098-ARC</t>
  </si>
  <si>
    <t>SERVICIO DE EXCH/OVH PARA LA LINEA ATR 42</t>
  </si>
  <si>
    <t>SERVICIO PARA LA LINEA DASH-8</t>
  </si>
  <si>
    <t>ADQUISICION CARROS TRANSPORTE BLINDAJE</t>
  </si>
  <si>
    <t>ADQUISICIÓN MATERIAL AERONAUTICO CONTRATO PONAL ADQUISICIONES</t>
  </si>
  <si>
    <t>SERVICIO DE RECUBRIMIENTO EJC - COTECMAR</t>
  </si>
  <si>
    <t>SERVICIO DE MANTENIMIENTO PARA LA LINEA CESSNA 208</t>
  </si>
  <si>
    <t>SERVICIO DE REPARACIÓN PARA LA LINEA DHC-6</t>
  </si>
  <si>
    <t>COMPRA PARA LA LINEA BELL-212 /PNC0482 - CONVENIO 400-MININTERIOR/2025</t>
  </si>
  <si>
    <t xml:space="preserve"> ADQUISICIÓN ANCHETAS NAVIDEÑAS</t>
  </si>
  <si>
    <t>ADQUISICION DESPEGADORABDE RUEDAS PARA SERVICIOS DE MANTENIMIENTO TALLER</t>
  </si>
  <si>
    <t>OBRA CIVIL - CONSTRUCCIÓN PUESTA A TIERRA HAZMAT ZONA OPERATIVA</t>
  </si>
  <si>
    <t>COMPRA ELEMENTOS MANTENIMIENTO PNC-0271 ,SOLPED 10006376</t>
  </si>
  <si>
    <t>ADQUISICION CONTENEDORES DE RESIDUOS SÓLIDOS</t>
  </si>
  <si>
    <t>SERVICIO ATENCIÓN EVENTO ANIVERSARIO PDM - CAMAN</t>
  </si>
  <si>
    <t>SERVICIO DE EXCHANGE COOLING TURBINE AUT 023-0098 CTO 0098-ARC</t>
  </si>
  <si>
    <t>ADQUISICIÓN DE UNA UNIT SENSOR CONTRATO PONAL ADQUISICIONES</t>
  </si>
  <si>
    <t>CURSO AEROSPACE STRUCTURAL ANALYSIS SHORTH</t>
  </si>
  <si>
    <t>COMPRA PALAS PARA STOCK, POR SOLICITUD DE GERENCIA ACUERDO COMERCIAL</t>
  </si>
  <si>
    <t>SERVICIO PARA EL CONVENIO 400 - MIN INTERIOR/2025</t>
  </si>
  <si>
    <t>SERVICIO COMPENSACION PARA EL  PNC-0271 ,SOLPED 10006379</t>
  </si>
  <si>
    <t>SERVICIO PRUEBA HIDROSTATICA Y RECARGA PARA LA LIENA BELL - 412</t>
  </si>
  <si>
    <t>SERVICIO DE EXCHANGE BLADES CTO 0098-ARC</t>
  </si>
  <si>
    <t>SERVICIO ANÁLISIS DE LABORATORIO AGUA</t>
  </si>
  <si>
    <t>ADQUISICION MATERIAL PROYECTO SIRTAP TREN</t>
  </si>
  <si>
    <t>ADQUISICIÓN DE MATERIAL PARA LA LINEA UH-60 - FAC</t>
  </si>
  <si>
    <t>COMPRA MATERIAL PARA MANTENIMIENTO PNC 0271</t>
  </si>
  <si>
    <t>ADQUISICIÓN COOLING TURBINE REI 004-0098 CTO 0098-ARC</t>
  </si>
  <si>
    <t>COMPRA DE ELEMENTOS PARA EL UH-60 FAC</t>
  </si>
  <si>
    <t>COMPRA ELEMENTOS PARA EL MANTENIMIENTO DEL PNC 271</t>
  </si>
  <si>
    <t>SERVICIO DE INSTALACIÓN Y SUMINISTRO DE TAPETE TIPO BATIFLEX</t>
  </si>
  <si>
    <t>SERVICIOS PARA LOS CONVENIOS 400 Y 1284 /2025</t>
  </si>
  <si>
    <t>SERVICIO DE REPARACIÓN DOOR ASSY CTO 0098-ARC</t>
  </si>
  <si>
    <t>SERVICIO SUSCRIPCION RENOVACION ANUAL SISTEMA GARMIN G600 IGAC HK-1771-G</t>
  </si>
  <si>
    <t>SERVICIO DE OVERHAUL PARA LA LINEA BELL 212</t>
  </si>
  <si>
    <t>SERVICIO  PARA LA LINEA DASH-8</t>
  </si>
  <si>
    <t>SERVICIO DE 330 PASADÍAS, ALQUILER SALON Y ALOJAMIENTO ACTIVIDAD DE</t>
  </si>
  <si>
    <t>OBRA CIVIL MANTENIMIENTO CUBIERTA ADMINISTRATIVA BOGOTA</t>
  </si>
  <si>
    <t>OBRA CIVIL CONSTRUCCIÓN SOBRECUBIERTA EN LA ZONA OPERATIVA DEL HANGAR</t>
  </si>
  <si>
    <t>SUMINISTRO DE 30 BONOS POR VALOR DE $200.000 CADA UNO PARA SER</t>
  </si>
  <si>
    <t>SERVICIO DE MANTENIMIENTO - TASK RUTINARIO PNC-0277</t>
  </si>
  <si>
    <t>SERVICIO DE PRUEBAS HIDRAULICAS TREN SIRTAP</t>
  </si>
  <si>
    <t>ADQUISICION HERRAMIENTAS PIE DE REY Y TORQUIMETROS</t>
  </si>
  <si>
    <t>ADQUISICION HERRAMIENTA MULTIMETRO FLUKE</t>
  </si>
  <si>
    <t>SERVICIO DE ALIMENTOS EVENTO NOVENAS</t>
  </si>
  <si>
    <t>ADQUISICION MATERIAL PROCESO BLINDAJES</t>
  </si>
  <si>
    <t>SERVICIO DE REPARACIÓN UH-60</t>
  </si>
  <si>
    <t>CONTRATO DE CUENTAS EN PARTICIPACIÓN No OJ-2025-157 SUSCRITO ENTRE LA</t>
  </si>
  <si>
    <t>ADQUISICION MATERIAL DRAGOM 5</t>
  </si>
  <si>
    <t>ADQUISICION AERONAVE EMB135/145 SERIE</t>
  </si>
  <si>
    <t>OBRA CIVIL MANTENIMIENTO HORNO DE COMPUESTOS Y CABINA DE PULIDO</t>
  </si>
  <si>
    <t>LICENCIA SOFTWARE ABAQUS</t>
  </si>
  <si>
    <t>SERVICIO DE EXCHANGE PARA LA LINEA UH-60</t>
  </si>
  <si>
    <t>SERVICIO CÁLCULO ACTUARIAL</t>
  </si>
  <si>
    <t>ADQUISICION MATERIAL PIJAO</t>
  </si>
  <si>
    <t>COMPRA ELEMENTOS MANTENIMIENTO PNC-0271</t>
  </si>
  <si>
    <t>SUSCRIPCIÓN MANUAL PARA LA LINEA HUGHES 500</t>
  </si>
  <si>
    <t>ADQUISICION JIG DE ENSAMBLE</t>
  </si>
  <si>
    <t>COMPRA MOBILIARIO GEPRO</t>
  </si>
  <si>
    <t>LICENCIA SOFTWARE PLM 3DExperience - Dassault Systemes</t>
  </si>
  <si>
    <t>ADQUISICIÓN HERRAMIENTA HEAT BLANKETS</t>
  </si>
  <si>
    <t>SERVICIO PRUEBAS AMBIENTALES</t>
  </si>
  <si>
    <t>RENOVACION SUSCRIPCION NORMAS Y PUBLICACIONES</t>
  </si>
  <si>
    <t>SERVICIO PROFESIONALES PARA LA ELABORACIÓN DE LOS INSTRUMENTOS</t>
  </si>
  <si>
    <t>CERRADA</t>
  </si>
  <si>
    <t>EJECUCIÓN CONTRACTUAL 2025</t>
  </si>
  <si>
    <t>EPI-USE COLOMBIA SAS</t>
  </si>
  <si>
    <t>GOLDEN LIFE DYNAMICS SAS</t>
  </si>
  <si>
    <t>SWITCHING REGULATOR</t>
  </si>
  <si>
    <t>SERVICIO DE AGUA POTABLE AERONAUTICO</t>
  </si>
  <si>
    <t>DUAL OPERATIONAL AMPLIFIER</t>
  </si>
  <si>
    <t>KIT GENERADOR</t>
  </si>
  <si>
    <t>MANTENIMIENTO ASCENSOR</t>
  </si>
  <si>
    <t>MONEDA CONMEMORATIVA CIAC</t>
  </si>
  <si>
    <t>COTTON FLOCK WHITE</t>
  </si>
  <si>
    <t>WYPALL ROLLO DE 750 PAÑOS X70 YUMBO</t>
  </si>
  <si>
    <t>WYPALL ROLLO DE 88 PAÑOS X70</t>
  </si>
  <si>
    <t>DC4</t>
  </si>
  <si>
    <t>SERVICIO DE REMOCION COMPONENTE</t>
  </si>
  <si>
    <t>SOLUCION TDS 1382</t>
  </si>
  <si>
    <t>PANTALLA INTERACTIVA 86" 4K UHD COREI7</t>
  </si>
  <si>
    <t>LONCHERA PLASTICA MIDI</t>
  </si>
  <si>
    <t>ADHESIVO EPOXICO NOVAFORT</t>
  </si>
  <si>
    <t>RESMA CARTA 21,6X27,9CMS</t>
  </si>
  <si>
    <t>ARNÉS ESPACIOS CONFINADOS (6 ARGOLLAS)</t>
  </si>
  <si>
    <t>NEVERA CONVENCIONAL 211 LT BR</t>
  </si>
  <si>
    <t>MAQUINA DE GOTEO -  GRECA INDUSTRIAL</t>
  </si>
  <si>
    <t>BASE REFRIGERANTE</t>
  </si>
  <si>
    <t>MTTO. RCGA PRUEB HIDRO SUM ROT CERT EXTI</t>
  </si>
  <si>
    <t>SERVICIO PRUEBAS  GRADO CURADO/CARBONO</t>
  </si>
  <si>
    <t>SILICONE CLR DOW CORNING SEALANT</t>
  </si>
  <si>
    <t>MARCADOR PUNTA GRUESA</t>
  </si>
  <si>
    <t>TAPER-LOK</t>
  </si>
  <si>
    <t>INSOLUTION</t>
  </si>
  <si>
    <t>WIRE</t>
  </si>
  <si>
    <t>LIGHT ASSY</t>
  </si>
  <si>
    <t>DRUM ASSY,COUNTERBALANCE MECHANISM</t>
  </si>
  <si>
    <t>BEAM ASSY,DOOR BRACE,MAIN LANDING GEAR</t>
  </si>
  <si>
    <t>DISCO ROLOC LIJA 2" GRANO 220</t>
  </si>
  <si>
    <t>BONDERITEÂ® C-IC 33 Aero</t>
  </si>
  <si>
    <t>AMORTIGUADORES NLG</t>
  </si>
  <si>
    <t>CINTA DE ENMASCARAR AZUL 48MM</t>
  </si>
  <si>
    <t>GLYCEROL</t>
  </si>
  <si>
    <t>SERV INSTRUMENTACIÓN PROTECCIÓN LECTURA</t>
  </si>
  <si>
    <t>SERV  ENSAYO DE ENDURANCE AMORTIGUADOR</t>
  </si>
  <si>
    <t>LENS, LIGTH</t>
  </si>
  <si>
    <t>INDICATOR HORIZONTAL SITUATION</t>
  </si>
  <si>
    <t>LOWER CAP</t>
  </si>
  <si>
    <t>PIN HILOCK</t>
  </si>
  <si>
    <t>SERV PRUEBA ENSAYO DINAMIC SISTEMA FRENO</t>
  </si>
  <si>
    <t>GLASS AEROSOL 400ML</t>
  </si>
  <si>
    <t>TUBO DE TORSION</t>
  </si>
  <si>
    <t>FITTING-LUBRICATION</t>
  </si>
  <si>
    <t>GROMMET</t>
  </si>
  <si>
    <t>MARCADORA DE CABLE</t>
  </si>
  <si>
    <t>CAMARA  SIYI UNIPOD</t>
  </si>
  <si>
    <t>HARDENER MIL-PRF-82285</t>
  </si>
  <si>
    <t>ESC AIR 40A 2-6S NO BEC MULTIROTOR UAV </t>
  </si>
  <si>
    <t>FILAMENTOS PARA IMPRESIÓN 3D PLA NEGRO</t>
  </si>
  <si>
    <t>SERVICIO DE IMPRESIÓN</t>
  </si>
  <si>
    <t>SWITCH SENSOR WOW</t>
  </si>
  <si>
    <t>WYPALL 30242848</t>
  </si>
  <si>
    <t>BOLSA DE VACIO CORRUGADA</t>
  </si>
  <si>
    <t>NOSE WHEEL ASSEMBLY</t>
  </si>
  <si>
    <t>SERVICIO DE CARACTERIZACION</t>
  </si>
  <si>
    <t>VALVULA DE SEGURIDAD KUNKLE</t>
  </si>
  <si>
    <t>NUT SELF-LOCKING ASSEMBLED WASHER</t>
  </si>
  <si>
    <t>MEMORIA MICRO SD 64 GB CLASE 10 SANDISK</t>
  </si>
  <si>
    <t>4IN1 TOUCHSCREEN DIGITAL OSCILLOSCOPE</t>
  </si>
  <si>
    <t>CÁMARA GIMBAL UNIPOD MT11</t>
  </si>
  <si>
    <t>BLACK FLEXIBLE EPOXY</t>
  </si>
  <si>
    <t>NUT HEX</t>
  </si>
  <si>
    <t>LINK ROD ASSY</t>
  </si>
  <si>
    <t>CLAMP ASSY</t>
  </si>
  <si>
    <t>PEEL PLY SECO (NARANJA)</t>
  </si>
  <si>
    <t>LAMPARA PROYECTOR BARCO SIM 7QP</t>
  </si>
  <si>
    <t>HONEYCOMB CORE OVER EXPANDED</t>
  </si>
  <si>
    <t>SEALING PLUG SIZE 20</t>
  </si>
  <si>
    <t>RING-RTNG</t>
  </si>
  <si>
    <t>VIDEOSCOPO IPLEX ONE KIT</t>
  </si>
  <si>
    <t>OUTSOURCING SERVICIOS GENERALES</t>
  </si>
  <si>
    <t>DISPENSADOR DE AGUA</t>
  </si>
  <si>
    <t>PARTICULAS MAGNETICAS BATH 14AM</t>
  </si>
  <si>
    <t>BROCA COBALTO #10 DE 3"</t>
  </si>
  <si>
    <t>PUNTA FOURWIND #10</t>
  </si>
  <si>
    <t>ALCOHOL POLIVINILICO</t>
  </si>
  <si>
    <t>CAMISA BLANCA COMERCIAL S</t>
  </si>
  <si>
    <t>CERAMICA CARBURO SILICIO 50X25X8 MM</t>
  </si>
  <si>
    <t>CINTA DE ALUMINIO REF 425 FOIL TAPE 1"X6</t>
  </si>
  <si>
    <t>DRY CLEANING SOLVENT</t>
  </si>
  <si>
    <t>NUT SPLINE</t>
  </si>
  <si>
    <t>VELCRO NEGRO 1 1/2"</t>
  </si>
  <si>
    <t>FINGER TIP SINGLE  ELEMENT DFR </t>
  </si>
  <si>
    <t>POWER SOLID STATE RELAY</t>
  </si>
  <si>
    <t>PLACA ACERO ESTRUCTURAL</t>
  </si>
  <si>
    <t>PLACARD</t>
  </si>
  <si>
    <t>SEAL,BLADE,CSA</t>
  </si>
  <si>
    <t>SWITCH STEP AND RESET SISTEMA  H1900K</t>
  </si>
  <si>
    <t>HORN ASSY</t>
  </si>
  <si>
    <t>MANGUERA CILINDRO DE PUERTA DE CARGA</t>
  </si>
  <si>
    <t>RIVNUT</t>
  </si>
  <si>
    <t>MAIN WHEEL ASSY</t>
  </si>
  <si>
    <t>SERVICIO SOPORTE LOGISTICO Y TÉCNICO EN</t>
  </si>
  <si>
    <t>COMPOSI-LOK BLIND FASTENER</t>
  </si>
  <si>
    <t>PRESSURE PLATE</t>
  </si>
  <si>
    <t>STARTER GENERATOR</t>
  </si>
  <si>
    <t>SOLVENT RESISTANT SEALANT</t>
  </si>
  <si>
    <t>SWITCH, TRIGGER, (RADIO - INTERCOM)</t>
  </si>
  <si>
    <t>POWER PACK ASSY</t>
  </si>
  <si>
    <t>SHUTOFF VALVE</t>
  </si>
  <si>
    <t>ITT INDICATOR</t>
  </si>
  <si>
    <t>COMPRESSION BLOCK</t>
  </si>
  <si>
    <t>HARDENER MIL-PRF-85285F</t>
  </si>
  <si>
    <t>LOCK ASSY GUST CONTROL</t>
  </si>
  <si>
    <t>MOUNT AFT (STAKED)</t>
  </si>
  <si>
    <t>RELEASE FILM WL3700-P16-001-60</t>
  </si>
  <si>
    <t>PAPER ADHESIVE TAPE 1 INCH</t>
  </si>
  <si>
    <t>RACE,OUTER BEARING</t>
  </si>
  <si>
    <t>LINEAR ACTUATOR</t>
  </si>
  <si>
    <t>PRECOOLER</t>
  </si>
  <si>
    <t>NOSE TIRE</t>
  </si>
  <si>
    <t>PROPELLER HUB</t>
  </si>
  <si>
    <t>WHEEL ASSY-NLG</t>
  </si>
  <si>
    <t>STRAP</t>
  </si>
  <si>
    <t>AEROSHELL GREASE 22 6.6 LB</t>
  </si>
  <si>
    <t>HOSE KIT</t>
  </si>
  <si>
    <t>QUICK REPAIR SEALANT</t>
  </si>
  <si>
    <t>HYSOL LOCTITE</t>
  </si>
  <si>
    <t>ACEITE TURBO OIL</t>
  </si>
  <si>
    <t>FLUID AND CORROSION RESISTANT PRIMER</t>
  </si>
  <si>
    <t>NYLON WIRE (DIAMETER 0,79 MM)</t>
  </si>
  <si>
    <t>BOOT PROTECTIVE</t>
  </si>
  <si>
    <t>OXYGEN REGULATOR</t>
  </si>
  <si>
    <t>RING, RETAINER</t>
  </si>
  <si>
    <t>CAM ASSY STATIONARY COPILOT</t>
  </si>
  <si>
    <t>NEUMATIC SHUT OFF</t>
  </si>
  <si>
    <t>STROBE LIGHTS</t>
  </si>
  <si>
    <t>OIL BOOT</t>
  </si>
  <si>
    <t>RS-485 CONVERTER (RS-485 / RS232)</t>
  </si>
  <si>
    <t>CABLE FADEC MAINTENANCE</t>
  </si>
  <si>
    <t>CHOCK,WHEEL-TRACK</t>
  </si>
  <si>
    <t>TUERCA AUTOFRENADO</t>
  </si>
  <si>
    <t>ANTI ICE VALVE</t>
  </si>
  <si>
    <t>CHIN BUBBLE RH</t>
  </si>
  <si>
    <t>SNAPS</t>
  </si>
  <si>
    <t>COVER FRAHM</t>
  </si>
  <si>
    <t>NUT,SELF-LOCKING,BARREL</t>
  </si>
  <si>
    <t>HARD TIME ULB CVR BATTERY</t>
  </si>
  <si>
    <t>ELEVATOR STOP BUMPER</t>
  </si>
  <si>
    <t>EQUIPMENT PBE</t>
  </si>
  <si>
    <t>BATTERY ULB REPLACEMENT</t>
  </si>
  <si>
    <t>RECLASIFICAR</t>
  </si>
  <si>
    <t>LINER FUEL TANK FWD</t>
  </si>
  <si>
    <t>PANEL POWER DISTRIB SEE  WP3262BREAKDOWN</t>
  </si>
  <si>
    <t>INLET SEAL</t>
  </si>
  <si>
    <t>RIVET CHERRY</t>
  </si>
  <si>
    <t>DRAIN TUBE</t>
  </si>
  <si>
    <t>BRACKET INSTALLATIO LH</t>
  </si>
  <si>
    <t>CORTINA DE AIRE IND. CAP APROX 1300 CFM</t>
  </si>
  <si>
    <t>MDL-VDR MODULO VECTOR DRIVE</t>
  </si>
  <si>
    <t>CONO VIAL DE 70 CMS CON FRANJA REFLECTIV</t>
  </si>
  <si>
    <t>SERVICIO DE MIGRACIÓN A LA NUBE DATADOC</t>
  </si>
  <si>
    <t>COAXIAL CONECTOR TNC 90°</t>
  </si>
  <si>
    <t>COAX CABLE</t>
  </si>
  <si>
    <t>BNC SPLITTER</t>
  </si>
  <si>
    <t>SLAVING ACCESSORY KA 51B</t>
  </si>
  <si>
    <t>CONTACT SOCKET</t>
  </si>
  <si>
    <t>CONNECTOR ASSY</t>
  </si>
  <si>
    <t>ANEL COLECTOR</t>
  </si>
  <si>
    <t>PART KIT OVERHAUL</t>
  </si>
  <si>
    <t>CAJA PLAS. DIVISIONES 38X4,5X23CM TRANS.</t>
  </si>
  <si>
    <t>ESTIBADORA HIDRAULICA</t>
  </si>
  <si>
    <t>MEDALLAS EN CRISOCAL E. LUJO</t>
  </si>
  <si>
    <t>DISC</t>
  </si>
  <si>
    <t>SHAFT DRIVER</t>
  </si>
  <si>
    <t>VASELINA AMARILLA INDUSTRIAL CANECA 15KG</t>
  </si>
  <si>
    <t>TRANSPORTE DE PASAJEROS</t>
  </si>
  <si>
    <t>CARRO AGUA POTABLE</t>
  </si>
  <si>
    <t>SERVICIO ANODIZADO CROMICO</t>
  </si>
  <si>
    <t>POTENCIÓMETRO</t>
  </si>
  <si>
    <t>TAPE ASSY</t>
  </si>
  <si>
    <t>SEAL ASSEMBLY</t>
  </si>
  <si>
    <t>RESET STICK</t>
  </si>
  <si>
    <t>TERMINAL AWG 22-18, RED, STUD #6</t>
  </si>
  <si>
    <t>COAXIAL CONNECTOR</t>
  </si>
  <si>
    <t>RETAINER PACKING</t>
  </si>
  <si>
    <t>CHANEL SEAL</t>
  </si>
  <si>
    <t>CUCHILLAS PARA CALADORA DE METAL</t>
  </si>
  <si>
    <t>SERVICIO DOSIMETRIA PERSONAL</t>
  </si>
  <si>
    <t>SOPORTE TELEVISOR</t>
  </si>
  <si>
    <t>FLEXZILLA AIR HOSE 100FT  1/4"</t>
  </si>
  <si>
    <t>FITTING ACOPLE MACHO RAPIDO ARO 1/4</t>
  </si>
  <si>
    <t>3M ROLOC &amp; TSM MANDREL, 1/4'' X 2''</t>
  </si>
  <si>
    <t>TELEVISOR SMART TV 55"</t>
  </si>
  <si>
    <t>BOTILITOS CIAC</t>
  </si>
  <si>
    <t>TRANSFORMER</t>
  </si>
  <si>
    <t>MORRAL TRIP</t>
  </si>
  <si>
    <t>8" RIVET SET EXTENSION</t>
  </si>
  <si>
    <t>MONTACARGA ELECTRICA 4 TON</t>
  </si>
  <si>
    <t>DISOLVENTE SUR-PREP</t>
  </si>
  <si>
    <t>SEAL SET ACT. FLAP</t>
  </si>
  <si>
    <t>RELEASE AGENT</t>
  </si>
  <si>
    <t>BLEED VALVE</t>
  </si>
  <si>
    <t>SWITCH PRESION DE ACEITE</t>
  </si>
  <si>
    <t>TRANSMISOR DE FRENOS NORMALES</t>
  </si>
  <si>
    <t>HYDRAULIC FLUID, PETROLEUM BASE</t>
  </si>
  <si>
    <t>HOSSE ASSY</t>
  </si>
  <si>
    <t>AEROREPARACION LIMITADA</t>
  </si>
  <si>
    <t>JUNGHEINRICH COLOMBIA SAS</t>
  </si>
  <si>
    <t>HR SOLUTIONS SAS</t>
  </si>
  <si>
    <t>SERVITECA Y AUTOLAVADO QUICK SERVIC</t>
  </si>
  <si>
    <t>CLARYICON SAS</t>
  </si>
  <si>
    <t>RADPROCT SAS</t>
  </si>
  <si>
    <t>EXPRESO VIAJES Y TURISMO</t>
  </si>
  <si>
    <t>VALEMAS SAS</t>
  </si>
  <si>
    <t>CALDERON VILLARRAGA MARISOL</t>
  </si>
  <si>
    <t>PUCARA DEFENSA COMUNICACAO LTDA</t>
  </si>
  <si>
    <t>MDCC MEJORAMIENTO, DESARROLLO, COSU</t>
  </si>
  <si>
    <t>TECHNOLOGY INNOVATIONS &amp;</t>
  </si>
  <si>
    <t>MAG AVIATION SERVICES INC</t>
  </si>
  <si>
    <t>EMBRAER SA</t>
  </si>
  <si>
    <t>JAGUAR AVIATION INDUSTRIES CORP</t>
  </si>
  <si>
    <t>KS3 INTERNATIONAL CORP</t>
  </si>
  <si>
    <t>HELICENTRO SAS</t>
  </si>
  <si>
    <t>CENTRO DE SERVICIOS AERONAUTICOS SA</t>
  </si>
  <si>
    <t>MULTIINGENIERIA CT SAS</t>
  </si>
  <si>
    <t>CENTRO SOCIAL DE AGENTES Y PATRULLE</t>
  </si>
  <si>
    <t>STAR IMAGEN &amp; VIDEO SAS</t>
  </si>
  <si>
    <t>PURIFICADORES Y FILTROS INTERNACION</t>
  </si>
  <si>
    <t>SERVICIOS INTEGRADOS NP SAS</t>
  </si>
  <si>
    <t>AMBIENTE Y SOLUCIONES SAS</t>
  </si>
  <si>
    <t>UNIVERSIDAD DE LOS ANDES</t>
  </si>
  <si>
    <t>CAE USA DEFENSE &amp; SECURITY TAMPTA</t>
  </si>
  <si>
    <t>FIRELINE INGENIERIA CONTRAINCENDIOS</t>
  </si>
  <si>
    <t>COMPAÑIA DISTRIBUIDORA E IMPORTADOR</t>
  </si>
  <si>
    <t>HOTELES DE LA RECOLETA SOCIEDAD</t>
  </si>
  <si>
    <t>ELECTRONIC SERVICES SECURITAS</t>
  </si>
  <si>
    <t>PIRANI SAS</t>
  </si>
  <si>
    <t>SERVICIOS AEROPORTUARIOS INTEGRADOS</t>
  </si>
  <si>
    <t>30.06.2026</t>
  </si>
  <si>
    <t>26.06.2026</t>
  </si>
  <si>
    <t>25.06.2026</t>
  </si>
  <si>
    <t>24.06.2026</t>
  </si>
  <si>
    <t>23.06.2026</t>
  </si>
  <si>
    <t>22.06.2026</t>
  </si>
  <si>
    <t>20.06.2026</t>
  </si>
  <si>
    <t>19.06.2026</t>
  </si>
  <si>
    <t>18.06.2026</t>
  </si>
  <si>
    <t>17.06.2026</t>
  </si>
  <si>
    <t>16.06.2026</t>
  </si>
  <si>
    <t>12.06.2026</t>
  </si>
  <si>
    <t>11.06.2026</t>
  </si>
  <si>
    <t>10.06.2026</t>
  </si>
  <si>
    <t>09.06.2026</t>
  </si>
  <si>
    <t>05.06.2026</t>
  </si>
  <si>
    <t>03.06.2026</t>
  </si>
  <si>
    <t>02.06.2026</t>
  </si>
  <si>
    <t>01.06.2026</t>
  </si>
  <si>
    <t>29.05.2026</t>
  </si>
  <si>
    <t>28.05.2026</t>
  </si>
  <si>
    <t>27.05.2026</t>
  </si>
  <si>
    <t>26.05.2026</t>
  </si>
  <si>
    <t>25.05.2026</t>
  </si>
  <si>
    <t>22.05.2026</t>
  </si>
  <si>
    <t>21.05.2026</t>
  </si>
  <si>
    <t>20.05.2026</t>
  </si>
  <si>
    <t>15.05.2026</t>
  </si>
  <si>
    <t>14.05.2026</t>
  </si>
  <si>
    <t>13.05.2026</t>
  </si>
  <si>
    <t>12.05.2026</t>
  </si>
  <si>
    <t>11.05.2026</t>
  </si>
  <si>
    <t>08.05.2026</t>
  </si>
  <si>
    <t>07.05.2026</t>
  </si>
  <si>
    <t>06.05.2026</t>
  </si>
  <si>
    <t>05.05.2026</t>
  </si>
  <si>
    <t>04.05.2026</t>
  </si>
  <si>
    <t>30.04.2026</t>
  </si>
  <si>
    <t>29.04.2026</t>
  </si>
  <si>
    <t>28.04.2026</t>
  </si>
  <si>
    <t>27.04.2026</t>
  </si>
  <si>
    <t>24.04.2026</t>
  </si>
  <si>
    <t>23.04.2026</t>
  </si>
  <si>
    <t>22.04.2026</t>
  </si>
  <si>
    <t>21.04.2026</t>
  </si>
  <si>
    <t>20.04.2026</t>
  </si>
  <si>
    <t>16.04.2026</t>
  </si>
  <si>
    <t>15.04.2026</t>
  </si>
  <si>
    <t>14.04.2026</t>
  </si>
  <si>
    <t>13.04.2026</t>
  </si>
  <si>
    <t>10.04.2026</t>
  </si>
  <si>
    <t>09.04.2026</t>
  </si>
  <si>
    <t>08.04.2026</t>
  </si>
  <si>
    <t>07.04.2026</t>
  </si>
  <si>
    <t>06.04.2026</t>
  </si>
  <si>
    <t>02.04.2026</t>
  </si>
  <si>
    <t>27.03.2026</t>
  </si>
  <si>
    <t>26.03.2026</t>
  </si>
  <si>
    <t>25.03.2026</t>
  </si>
  <si>
    <t>24.03.2026</t>
  </si>
  <si>
    <t>20.03.2026</t>
  </si>
  <si>
    <t>19.03.2026</t>
  </si>
  <si>
    <t>18.03.2026</t>
  </si>
  <si>
    <t>17.03.2026</t>
  </si>
  <si>
    <t>16.03.2026</t>
  </si>
  <si>
    <t>13.03.2026</t>
  </si>
  <si>
    <t>12.03.2026</t>
  </si>
  <si>
    <t>11.03.2026</t>
  </si>
  <si>
    <t>10.03.2026</t>
  </si>
  <si>
    <t>09.03.2026</t>
  </si>
  <si>
    <t>06.03.2026</t>
  </si>
  <si>
    <t>05.03.2026</t>
  </si>
  <si>
    <t>04.03.2026</t>
  </si>
  <si>
    <t>03.03.2026</t>
  </si>
  <si>
    <t>02.03.2026</t>
  </si>
  <si>
    <t>27.02.2026</t>
  </si>
  <si>
    <t>26.02.2026</t>
  </si>
  <si>
    <t>25.02.2026</t>
  </si>
  <si>
    <t>24.02.2026</t>
  </si>
  <si>
    <t>23.02.2026</t>
  </si>
  <si>
    <t>20.02.2026</t>
  </si>
  <si>
    <t>19.02.2026</t>
  </si>
  <si>
    <t>18.02.2026</t>
  </si>
  <si>
    <t>17.02.2026</t>
  </si>
  <si>
    <t>16.02.2026</t>
  </si>
  <si>
    <t>13.02.2026</t>
  </si>
  <si>
    <t>12.02.2026</t>
  </si>
  <si>
    <t>11.02.2026</t>
  </si>
  <si>
    <t>10.02.2026</t>
  </si>
  <si>
    <t>09.02.2026</t>
  </si>
  <si>
    <t>06.02.2026</t>
  </si>
  <si>
    <t>04.02.2026</t>
  </si>
  <si>
    <t>03.02.2026</t>
  </si>
  <si>
    <t>02.02.2026</t>
  </si>
  <si>
    <t>30.01.2026</t>
  </si>
  <si>
    <t>29.01.2026</t>
  </si>
  <si>
    <t>28.01.2026</t>
  </si>
  <si>
    <t>27.01.2026</t>
  </si>
  <si>
    <t>26.01.2026</t>
  </si>
  <si>
    <t>23.01.2026</t>
  </si>
  <si>
    <t>22.01.2026</t>
  </si>
  <si>
    <t>21.01.2026</t>
  </si>
  <si>
    <t>20.01.2026</t>
  </si>
  <si>
    <t>19.01.2026</t>
  </si>
  <si>
    <t>16.01.2026</t>
  </si>
  <si>
    <t>15.01.2026</t>
  </si>
  <si>
    <t>14.01.2026</t>
  </si>
  <si>
    <t>13.01.2026</t>
  </si>
  <si>
    <t>09.01.2026</t>
  </si>
  <si>
    <t>08.01.2026</t>
  </si>
  <si>
    <t>07.01.2026</t>
  </si>
  <si>
    <t>06.01.2026</t>
  </si>
  <si>
    <t>05.01.2026</t>
  </si>
  <si>
    <t>02.01.2026</t>
  </si>
  <si>
    <t>3/8¨DRIVE STD TORQUE ADAPTOR (5/16-3/4)</t>
  </si>
  <si>
    <t>CHERRY MAX RIVET</t>
  </si>
  <si>
    <t>NUT SELF-LOCKING</t>
  </si>
  <si>
    <t>ANTI-TAMPER SEALING COMPOUND</t>
  </si>
  <si>
    <t>PINTURA ALUMINIO GRANO FINO ALTA TEMP.</t>
  </si>
  <si>
    <t>PACKING WITH RETAIN</t>
  </si>
  <si>
    <t>ESPATULA PLASTICA 4"</t>
  </si>
  <si>
    <t>WRENCH ADAPTER FOR FUS-009,2 AXLE N</t>
  </si>
  <si>
    <t>THINNER MIL-DTL-81772 TY III</t>
  </si>
  <si>
    <t>TUBING POLY-FLO 1/4"</t>
  </si>
  <si>
    <t>CILINDRO CH4 2,5%,O2 18%, H2C 25 PPM 34L</t>
  </si>
  <si>
    <t>ACTUATOR</t>
  </si>
  <si>
    <t>COCK, POPPET DRAIN</t>
  </si>
  <si>
    <t>UT-X POWER</t>
  </si>
  <si>
    <t>BOBINA 90° DR,250,DI,125"L7" F50-500KHZ</t>
  </si>
  <si>
    <t>KIT EMPAQUETADURA INYECTORES</t>
  </si>
  <si>
    <t>BALLAST INVERTER</t>
  </si>
  <si>
    <t>ESLINGA EN Y CON ABSORBEDOR IMPACTO</t>
  </si>
  <si>
    <t>SWITCH TRIGGER</t>
  </si>
  <si>
    <t>HENKEL LOCTITE AERO EA 960F</t>
  </si>
  <si>
    <t>BOLT</t>
  </si>
  <si>
    <t>MAGNETIC AZIMUTH TRANSM</t>
  </si>
  <si>
    <t>RING ASSEMBLY ENGINE MOUNT</t>
  </si>
  <si>
    <t>SHOCK MOUNT</t>
  </si>
  <si>
    <t>20.07.2026</t>
  </si>
  <si>
    <t>23.12.2026</t>
  </si>
  <si>
    <t>31.12.2026</t>
  </si>
  <si>
    <t>07.07.2026</t>
  </si>
  <si>
    <t>03.07.2026</t>
  </si>
  <si>
    <t>21.07.2026</t>
  </si>
  <si>
    <t>24.12.2026</t>
  </si>
  <si>
    <t>16.07.2026</t>
  </si>
  <si>
    <t>13.08.2026</t>
  </si>
  <si>
    <t>03.08.2026</t>
  </si>
  <si>
    <t>30.11.2026</t>
  </si>
  <si>
    <t>03.11.2026</t>
  </si>
  <si>
    <t>02.10.2026</t>
  </si>
  <si>
    <t>01.08.2026</t>
  </si>
  <si>
    <t>11.08.2026</t>
  </si>
  <si>
    <t>08.07.2026</t>
  </si>
  <si>
    <t>28.06.2026</t>
  </si>
  <si>
    <t>25.08.2026</t>
  </si>
  <si>
    <t>17.07.2026</t>
  </si>
  <si>
    <t>10.07.2026</t>
  </si>
  <si>
    <t>27.11.2026</t>
  </si>
  <si>
    <t>12.10.2026</t>
  </si>
  <si>
    <t>12.07.2026</t>
  </si>
  <si>
    <t>14.07.2026</t>
  </si>
  <si>
    <t>18.08.2026</t>
  </si>
  <si>
    <t>05.08.2026</t>
  </si>
  <si>
    <t>01.07.2026</t>
  </si>
  <si>
    <t>03.09.2026</t>
  </si>
  <si>
    <t>23.10.2026</t>
  </si>
  <si>
    <t>30.09.2026</t>
  </si>
  <si>
    <t>29.07.2026</t>
  </si>
  <si>
    <t>24.07.2026</t>
  </si>
  <si>
    <t>15.07.2026</t>
  </si>
  <si>
    <t>20.12.2026</t>
  </si>
  <si>
    <t>22.12.2026</t>
  </si>
  <si>
    <t>28.12.2026</t>
  </si>
  <si>
    <t>27.07.2026</t>
  </si>
  <si>
    <t>20.08.2026</t>
  </si>
  <si>
    <t>16.09.2026</t>
  </si>
  <si>
    <t>21.06.2026</t>
  </si>
  <si>
    <t>04.09.2026</t>
  </si>
  <si>
    <t>01.12.2026</t>
  </si>
  <si>
    <t>06.06.2026</t>
  </si>
  <si>
    <t>15.06.2026</t>
  </si>
  <si>
    <t>01.09.2026</t>
  </si>
  <si>
    <t>30.07.2026</t>
  </si>
  <si>
    <t>31.07.2026</t>
  </si>
  <si>
    <t>08.06.2026</t>
  </si>
  <si>
    <t>18.12.2026</t>
  </si>
  <si>
    <t>06.08.2026</t>
  </si>
  <si>
    <t>18.07.2026</t>
  </si>
  <si>
    <t>15.09.2026</t>
  </si>
  <si>
    <t>16.05.2026</t>
  </si>
  <si>
    <t>07.09.2026</t>
  </si>
  <si>
    <t>24.05.2026</t>
  </si>
  <si>
    <t>10.05.2026</t>
  </si>
  <si>
    <t>19.05.2026</t>
  </si>
  <si>
    <t>31.08.2026</t>
  </si>
  <si>
    <t>23.05.2026</t>
  </si>
  <si>
    <t>30.08.2026</t>
  </si>
  <si>
    <t>19.10.2026</t>
  </si>
  <si>
    <t>15.12.2026</t>
  </si>
  <si>
    <t>10.12.2026</t>
  </si>
  <si>
    <t>15.10.2026</t>
  </si>
  <si>
    <t>04.06.2026</t>
  </si>
  <si>
    <t>11.12.2026</t>
  </si>
  <si>
    <t>17.04.2026</t>
  </si>
  <si>
    <t>30.05.2026</t>
  </si>
  <si>
    <t>31.10.2026</t>
  </si>
  <si>
    <t>07.06.2026</t>
  </si>
  <si>
    <t>04.04.2026</t>
  </si>
  <si>
    <t>30.12.2026</t>
  </si>
  <si>
    <t>01.05.2026</t>
  </si>
  <si>
    <t>01.04.2026</t>
  </si>
  <si>
    <t>03.04.2026</t>
  </si>
  <si>
    <t>23.03.2026</t>
  </si>
  <si>
    <t>28.08.2026</t>
  </si>
  <si>
    <t>21.03.2026</t>
  </si>
  <si>
    <t>20.09.2026</t>
  </si>
  <si>
    <t>07.03.2026</t>
  </si>
  <si>
    <t>31.03.2026</t>
  </si>
  <si>
    <t>29.03.2026</t>
  </si>
  <si>
    <t>22.02.2026</t>
  </si>
  <si>
    <t>28.02.2026</t>
  </si>
  <si>
    <t>05.02.2026</t>
  </si>
  <si>
    <t>30.03.2026</t>
  </si>
  <si>
    <t>25.09.2026</t>
  </si>
  <si>
    <t>-</t>
  </si>
  <si>
    <t xml:space="preserve">PORCENTAJE DE EJECUCIÓN </t>
  </si>
  <si>
    <t>OBSERVACIONES</t>
  </si>
  <si>
    <t>PENDIENTE POR ENTREGAR</t>
  </si>
  <si>
    <t>N/A</t>
  </si>
  <si>
    <t>USD 26.647,00</t>
  </si>
  <si>
    <t>COP  234.906.000</t>
  </si>
  <si>
    <t>COP 29.997.870</t>
  </si>
  <si>
    <t>USD  500,00</t>
  </si>
  <si>
    <t>COP 20.468.000</t>
  </si>
  <si>
    <t>240.00</t>
  </si>
  <si>
    <t>330,20</t>
  </si>
  <si>
    <t xml:space="preserve"> 860.00</t>
  </si>
  <si>
    <t>160.00</t>
  </si>
  <si>
    <t>126,12</t>
  </si>
  <si>
    <t xml:space="preserve"> 518.00</t>
  </si>
  <si>
    <t>85.880.00</t>
  </si>
  <si>
    <t>6.390.00</t>
  </si>
  <si>
    <t xml:space="preserve"> 4.800.00</t>
  </si>
  <si>
    <t xml:space="preserve"> 960.000</t>
  </si>
  <si>
    <t xml:space="preserve"> 114.890,00</t>
  </si>
  <si>
    <t xml:space="preserve">  950.000</t>
  </si>
  <si>
    <t xml:space="preserve"> 64.308.650</t>
  </si>
  <si>
    <t xml:space="preserve"> 85.072.000</t>
  </si>
  <si>
    <t>118.756.050</t>
  </si>
  <si>
    <t>100.197.703</t>
  </si>
  <si>
    <t>22.276.800</t>
  </si>
  <si>
    <t>USD  280,00</t>
  </si>
  <si>
    <t>VICFIN/GTAHU</t>
  </si>
  <si>
    <t>CONTRATO: 174-00-A-COFAC-CODAF-2022</t>
  </si>
  <si>
    <t>CONTRATO 02-5-10051-25</t>
  </si>
  <si>
    <t>CONTRATO: PDM-FAC-1017</t>
  </si>
  <si>
    <t>CONTRATO: 141-CENACAVIACIÓN-2025</t>
  </si>
  <si>
    <t>ECO GTICS</t>
  </si>
  <si>
    <t>CONTRATO: 259-00-ACOFAC-CEGOT-2025</t>
  </si>
  <si>
    <t>CONTRATO: 0251-ARC-CBNL06-2024</t>
  </si>
  <si>
    <t>ECO 82 GADMI</t>
  </si>
  <si>
    <t>SIMULADOR UH</t>
  </si>
  <si>
    <t>CONTRATO: PN DIRAN 02-5-10041-25</t>
  </si>
  <si>
    <t>CTO  091-00-G-CACOM4-EIHFA-2025</t>
  </si>
  <si>
    <t>ECO 04 GADMI</t>
  </si>
  <si>
    <t>ECO 02 GADMI</t>
  </si>
  <si>
    <t>ECO GEMAN</t>
  </si>
  <si>
    <t>CECSA</t>
  </si>
  <si>
    <t>ECO 05 GADMI</t>
  </si>
  <si>
    <t>ALIANZAC2010</t>
  </si>
  <si>
    <t>ECO 08 GADMI</t>
  </si>
  <si>
    <t>GADMI</t>
  </si>
  <si>
    <t>CONVENI 1284</t>
  </si>
  <si>
    <t>ACUERDO COOPERACIÓN</t>
  </si>
  <si>
    <t>CONTRATO: PN DIRAN 02-5-10051-25</t>
  </si>
  <si>
    <t xml:space="preserve"> ECO VICOM</t>
  </si>
  <si>
    <t>ECO 01 GADMI</t>
  </si>
  <si>
    <t>SERVICIO 8Y FAC 1281&amp;1282</t>
  </si>
  <si>
    <t>CONV. 223</t>
  </si>
  <si>
    <t>ECO  OPLAI</t>
  </si>
  <si>
    <t>CONTRATO: 205-00-A-COFAC-DILOA-2025</t>
  </si>
  <si>
    <t>ECO 13 GADMI</t>
  </si>
  <si>
    <t>ECO 09 GADMI</t>
  </si>
  <si>
    <t>ECO  GRABA</t>
  </si>
  <si>
    <t>ECO  VICAD</t>
  </si>
  <si>
    <t>RECURSOS PROPIOS</t>
  </si>
  <si>
    <t>ECO 15 GADMI</t>
  </si>
  <si>
    <t>ECO 11 GADMI</t>
  </si>
  <si>
    <t>ECO 12 GADMI</t>
  </si>
  <si>
    <t>ECO 10 GADMI</t>
  </si>
  <si>
    <t>ECO 17 GADMI</t>
  </si>
  <si>
    <t>ECO 03 GADMI</t>
  </si>
  <si>
    <t>ECO  GTICS</t>
  </si>
  <si>
    <t>ECO  VICOM</t>
  </si>
  <si>
    <t>FABRICACION EMPENAJES</t>
  </si>
  <si>
    <t>ECO 14 GADMI</t>
  </si>
  <si>
    <t>CONTRATO 34394 - 2025 IGAC</t>
  </si>
  <si>
    <t>CONVENIO 400</t>
  </si>
  <si>
    <t>ECO GRABA</t>
  </si>
  <si>
    <t>AVIONICA</t>
  </si>
  <si>
    <t>ECO CCAL-ND</t>
  </si>
  <si>
    <t>ECO OPLAI</t>
  </si>
  <si>
    <t>ECO VICOM</t>
  </si>
  <si>
    <t>ECO-GTAHU</t>
  </si>
  <si>
    <t>CIAC</t>
  </si>
  <si>
    <t>ECO 006-TICS</t>
  </si>
  <si>
    <t>KITS PROTECCION BALISTICA COTECMAR</t>
  </si>
  <si>
    <t>CONV ALCALDI</t>
  </si>
  <si>
    <t>ECO TAR</t>
  </si>
  <si>
    <t>GEDIS HH</t>
  </si>
  <si>
    <t>OPLAI HH</t>
  </si>
  <si>
    <t>CONTRATO:  ANEXO A-AVIANCA 2026</t>
  </si>
  <si>
    <t>ECO-TICS</t>
  </si>
  <si>
    <t>GRABA</t>
  </si>
  <si>
    <t>ECO SIGCA</t>
  </si>
  <si>
    <t>ECO GADMI</t>
  </si>
  <si>
    <t>CONVENIO 223</t>
  </si>
  <si>
    <t>CONTRATO: ELEMENTOS-UH-60-2025</t>
  </si>
  <si>
    <t>ECO-GEMAN</t>
  </si>
  <si>
    <t>ECO-GRABA</t>
  </si>
  <si>
    <t>FABRICACION TRENES</t>
  </si>
  <si>
    <t>VICOM</t>
  </si>
  <si>
    <t>OCCAL HH</t>
  </si>
  <si>
    <t>NO RUITNA</t>
  </si>
  <si>
    <t>PA4000045301</t>
  </si>
  <si>
    <t>PA-40000408</t>
  </si>
  <si>
    <t>GEDIS</t>
  </si>
  <si>
    <t>GEPRO</t>
  </si>
  <si>
    <t>C-295 8Y CHE</t>
  </si>
  <si>
    <t>CTO 143-FAC</t>
  </si>
  <si>
    <t>PONAL REP</t>
  </si>
  <si>
    <t>MRO BOGOTA</t>
  </si>
  <si>
    <t>GR-99999999</t>
  </si>
  <si>
    <t>ECO</t>
  </si>
  <si>
    <t>FAC 1281</t>
  </si>
  <si>
    <t>CTO 10041-25</t>
  </si>
  <si>
    <t>AMPLIACIÓN DE CAPACIDADES BALÍSTICA</t>
  </si>
  <si>
    <t>CON FIREHAWK</t>
  </si>
  <si>
    <t>MRO 2026</t>
  </si>
  <si>
    <t>EMAVI</t>
  </si>
  <si>
    <t>VEHÍCULO INTELIGENTE VIGÍA</t>
  </si>
  <si>
    <t>PNC 0271</t>
  </si>
  <si>
    <t>OPER COMERCI</t>
  </si>
  <si>
    <t>GTICS</t>
  </si>
  <si>
    <t>ECO GTAHU</t>
  </si>
  <si>
    <t>PA-40000470</t>
  </si>
  <si>
    <t>ECO - OPLAI</t>
  </si>
  <si>
    <t>NDT</t>
  </si>
  <si>
    <t>040-00-A-COFAC-CEGOT-2026</t>
  </si>
  <si>
    <t>FUNCIONAMIEN</t>
  </si>
  <si>
    <t>GTAHU</t>
  </si>
  <si>
    <t>ECO CECSA</t>
  </si>
  <si>
    <t>CONTRATO: No. 188-CENACAVIACIÓN-2025</t>
  </si>
  <si>
    <t>GEMAN/GRABA</t>
  </si>
  <si>
    <t>I00317030012</t>
  </si>
  <si>
    <t>ORDEN REPOSI</t>
  </si>
  <si>
    <t>ORDEN REPOSICION SINIESTRO MOTOR PONAL</t>
  </si>
  <si>
    <t>CONTRATO: 143-00-A-COFAC-CODAF-2025</t>
  </si>
  <si>
    <t>CONTRATO: REPARABLES-UH-60-2025</t>
  </si>
  <si>
    <t>AMPLIACIÓN CAPACIDADES BALÍSTICA 2026</t>
  </si>
  <si>
    <t>COELLUM</t>
  </si>
  <si>
    <t xml:space="preserve"> PA400004530</t>
  </si>
  <si>
    <t>CONTRATO MANNTO JETSMART</t>
  </si>
  <si>
    <t>PA4000045302</t>
  </si>
  <si>
    <t>DESCRIPICÓN ELEMENTO PEP</t>
  </si>
  <si>
    <t>ABIERTO</t>
  </si>
  <si>
    <t>CONTRATO: 02-5-10064-24 PNC</t>
  </si>
  <si>
    <t>SIMULADOR VU</t>
  </si>
  <si>
    <t>234-00-A-COF</t>
  </si>
  <si>
    <t>OP COMERCIAL</t>
  </si>
  <si>
    <t>FAC</t>
  </si>
  <si>
    <t>CONVENIO 850</t>
  </si>
  <si>
    <t>CTO. 31928</t>
  </si>
  <si>
    <t>CONVENIOSPON</t>
  </si>
  <si>
    <t>FONDO 850</t>
  </si>
  <si>
    <t>CTO CASA</t>
  </si>
  <si>
    <t>CONTRATO: 206-00-A-COFAC-DILOA-2024</t>
  </si>
  <si>
    <t>CONTRATO: 066-00-J-EMAVI-GRUTE-2024</t>
  </si>
  <si>
    <t>PA-40000418</t>
  </si>
  <si>
    <t>PA-40000419</t>
  </si>
  <si>
    <t>EMB-ERJ145XR</t>
  </si>
  <si>
    <t>GRAJU212022</t>
  </si>
  <si>
    <t>CT010072-24</t>
  </si>
  <si>
    <t>OJ-2025-004</t>
  </si>
  <si>
    <t>CONTRATO: 087-00-G-CACOM4-EIHFA-202</t>
  </si>
  <si>
    <t>SC 114 2024</t>
  </si>
  <si>
    <t xml:space="preserve"> CTO0251-ARC</t>
  </si>
  <si>
    <t>SIMULADOR</t>
  </si>
  <si>
    <t>CTO.10078-24</t>
  </si>
  <si>
    <t>CTO 206</t>
  </si>
  <si>
    <t>PONAL</t>
  </si>
  <si>
    <t>PA-40000364</t>
  </si>
  <si>
    <t>HK-1771-G</t>
  </si>
  <si>
    <t>CONVENIO 003-CV-JEAES-2024</t>
  </si>
  <si>
    <t>INVERSION</t>
  </si>
  <si>
    <t>262-00-A-COF</t>
  </si>
  <si>
    <t>CASA 212</t>
  </si>
  <si>
    <t>AMBIENTAL</t>
  </si>
  <si>
    <t>O. COMERCIAL</t>
  </si>
  <si>
    <t>BELL</t>
  </si>
  <si>
    <t>CONT ARMADA</t>
  </si>
  <si>
    <t>CONVENIO</t>
  </si>
  <si>
    <t>PROYECTOS</t>
  </si>
  <si>
    <t>CONVENIO 850-2024 MININTERIOR (LAVAC)</t>
  </si>
  <si>
    <t>UH-60</t>
  </si>
  <si>
    <t>MANTTO</t>
  </si>
  <si>
    <t>PA-40000436</t>
  </si>
  <si>
    <t>COMERCIAL</t>
  </si>
  <si>
    <t>I00125050101</t>
  </si>
  <si>
    <t>MRO BOG</t>
  </si>
  <si>
    <t>PDM</t>
  </si>
  <si>
    <t>PA-40000437</t>
  </si>
  <si>
    <t>AVIANCA</t>
  </si>
  <si>
    <t>S. AVIANCA</t>
  </si>
  <si>
    <t>CONVENIO 550</t>
  </si>
  <si>
    <t>CTO.COTECMAR</t>
  </si>
  <si>
    <t>CONTRATO: PN DIRAN 02-5-10072-24</t>
  </si>
  <si>
    <t>OPERN COMERC</t>
  </si>
  <si>
    <t>LEGACY 600</t>
  </si>
  <si>
    <t>CONTRATO 343</t>
  </si>
  <si>
    <t>CTO0251-ARC</t>
  </si>
  <si>
    <t>POLICIA REP.</t>
  </si>
  <si>
    <t>BLINDAJE EJC</t>
  </si>
  <si>
    <t>CTO0098</t>
  </si>
  <si>
    <t>CTO143-FAC</t>
  </si>
  <si>
    <t>GEMAN</t>
  </si>
  <si>
    <t>CTO 0098-ARC</t>
  </si>
  <si>
    <t>ECO 15 GTICS</t>
  </si>
  <si>
    <t>34394-2025</t>
  </si>
  <si>
    <t>ECO 046 GADM</t>
  </si>
  <si>
    <t>POLICIA REP</t>
  </si>
  <si>
    <t>INVERSIÓN</t>
  </si>
  <si>
    <t>BLINDAJE COT</t>
  </si>
  <si>
    <t>ECO 047 GADM</t>
  </si>
  <si>
    <t>ECO GRAJU</t>
  </si>
  <si>
    <t>T-90</t>
  </si>
  <si>
    <t>ECO SST</t>
  </si>
  <si>
    <t>ECO DPROM</t>
  </si>
  <si>
    <t>ECO-GEPRO</t>
  </si>
  <si>
    <t>EJC-FAC-COTE</t>
  </si>
  <si>
    <t>CTO 0251-ARC</t>
  </si>
  <si>
    <t>CTO 438 FAC</t>
  </si>
  <si>
    <t>BLINDAJE FAC</t>
  </si>
  <si>
    <t>ECO GCONT</t>
  </si>
  <si>
    <t>ECO-SST</t>
  </si>
  <si>
    <t>CONV. 9677</t>
  </si>
  <si>
    <t>PA40000436</t>
  </si>
  <si>
    <t xml:space="preserve"> MANTENIMIEN</t>
  </si>
  <si>
    <t>PA-40000293</t>
  </si>
  <si>
    <t>POLIC. REPAR</t>
  </si>
  <si>
    <t>PA-40000434</t>
  </si>
  <si>
    <t>PA-40000438</t>
  </si>
  <si>
    <t>PA-40000452</t>
  </si>
  <si>
    <t>ECO GALMA</t>
  </si>
  <si>
    <t>ECO 73 GADMI</t>
  </si>
  <si>
    <t>OPLAI</t>
  </si>
  <si>
    <t>CTO 10051-25</t>
  </si>
  <si>
    <t>PA-40000454</t>
  </si>
  <si>
    <t>PONAL REPA</t>
  </si>
  <si>
    <t>PONAL REPARA</t>
  </si>
  <si>
    <t>RADOME A320</t>
  </si>
  <si>
    <t>ECO 56 GADMI</t>
  </si>
  <si>
    <t>40000455-02</t>
  </si>
  <si>
    <t>I-001-25-05-01-01-02</t>
  </si>
  <si>
    <t>ECO OJURI</t>
  </si>
  <si>
    <t>ECO 78 GADMI</t>
  </si>
  <si>
    <t>ECO 76 GADMI</t>
  </si>
  <si>
    <t>ECO 79 GADMI</t>
  </si>
  <si>
    <t>FAC 143</t>
  </si>
  <si>
    <t>GEMAN - ETAA</t>
  </si>
  <si>
    <t>ECO GEPRO</t>
  </si>
  <si>
    <t>PONAL REPAR</t>
  </si>
  <si>
    <t>ECO 81 GADMI</t>
  </si>
  <si>
    <t>ECO 80 GADMI</t>
  </si>
  <si>
    <t>ECO 77 GADMI</t>
  </si>
  <si>
    <t>F-001-24-03-01-01-02</t>
  </si>
  <si>
    <t>ECO OFJUR</t>
  </si>
  <si>
    <t>ECO GCOEX</t>
  </si>
  <si>
    <t>ECO 84 GADMI</t>
  </si>
  <si>
    <t>EJERCITO NAC</t>
  </si>
  <si>
    <t>CONV MINTIC</t>
  </si>
  <si>
    <t>ECO 85 GADMI</t>
  </si>
  <si>
    <t>CONV MININTE</t>
  </si>
  <si>
    <t>ECO 88 GADMI</t>
  </si>
  <si>
    <t>PONAL REPRAB</t>
  </si>
  <si>
    <t>40000454/460</t>
  </si>
  <si>
    <t>ECO 86 GADMI</t>
  </si>
  <si>
    <t>MANTENIMIENT</t>
  </si>
  <si>
    <t>ECO 92 GADMI</t>
  </si>
  <si>
    <t>STOCK GERENC</t>
  </si>
  <si>
    <t>40000453-01</t>
  </si>
  <si>
    <t>CONV400-1284</t>
  </si>
  <si>
    <t>F-001-24-03-</t>
  </si>
  <si>
    <t>ECO 90 GADMI</t>
  </si>
  <si>
    <t>ECO 89 GADMI</t>
  </si>
  <si>
    <t>40000436/454</t>
  </si>
  <si>
    <t>COV N.9677-P</t>
  </si>
  <si>
    <t>CONTRATO 091-00-G-CACOM4-EIHFA-2025</t>
  </si>
  <si>
    <t>CONV DERI 01</t>
  </si>
  <si>
    <t>ECO 87 GADMI</t>
  </si>
  <si>
    <t>ECO GEDIS</t>
  </si>
  <si>
    <t>45000436/454</t>
  </si>
  <si>
    <t>ECO 83 GADMI</t>
  </si>
  <si>
    <t>ECO 91 GADMI</t>
  </si>
  <si>
    <t>EJECUCIÓN CONTRACTUAL PRIMER SEMESTRE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</si>
</sst>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1" x14ac:knownFonts="1">
    <font>
      <sz val="10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20"/>
      <color theme="0"/>
      <name val="Arial"/>
      <family val="2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1" fontId="5" fillId="0" borderId="0" applyFont="0" applyFill="0" applyBorder="0" applyAlignment="0" applyProtection="0"/>
    <xf numFmtId="0" fontId="3" fillId="0" borderId="0"/>
    <xf numFmtId="0" fontId="2" fillId="0" borderId="0"/>
    <xf numFmtId="9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 applyAlignment="1">
      <alignment vertical="top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top"/>
    </xf>
    <xf numFmtId="14" fontId="7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41" fontId="7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top"/>
    </xf>
    <xf numFmtId="41" fontId="6" fillId="3" borderId="1" xfId="1" applyFont="1" applyFill="1" applyBorder="1" applyAlignment="1" applyProtection="1">
      <alignment vertical="center"/>
      <protection locked="0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right" vertical="center"/>
    </xf>
    <xf numFmtId="41" fontId="6" fillId="3" borderId="1" xfId="1" applyFont="1" applyFill="1" applyBorder="1" applyAlignment="1" applyProtection="1">
      <alignment horizontal="right" vertical="center"/>
      <protection locked="0"/>
    </xf>
    <xf numFmtId="4" fontId="0" fillId="0" borderId="1" xfId="0" applyNumberForma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2" fillId="0" borderId="0" xfId="3"/>
    <xf numFmtId="0" fontId="2" fillId="0" borderId="1" xfId="3" applyBorder="1"/>
    <xf numFmtId="3" fontId="2" fillId="0" borderId="1" xfId="3" applyNumberFormat="1" applyBorder="1"/>
    <xf numFmtId="4" fontId="2" fillId="0" borderId="1" xfId="3" applyNumberFormat="1" applyBorder="1"/>
    <xf numFmtId="0" fontId="2" fillId="0" borderId="1" xfId="3" applyBorder="1" applyAlignment="1">
      <alignment horizontal="center"/>
    </xf>
    <xf numFmtId="0" fontId="2" fillId="0" borderId="0" xfId="3" applyAlignment="1">
      <alignment horizontal="center"/>
    </xf>
    <xf numFmtId="0" fontId="2" fillId="0" borderId="1" xfId="3" applyBorder="1" applyAlignment="1">
      <alignment horizontal="right"/>
    </xf>
    <xf numFmtId="9" fontId="2" fillId="5" borderId="1" xfId="3" applyNumberFormat="1" applyFill="1" applyBorder="1" applyAlignment="1">
      <alignment horizontal="center"/>
    </xf>
    <xf numFmtId="9" fontId="2" fillId="0" borderId="1" xfId="4" applyFont="1" applyBorder="1" applyAlignment="1">
      <alignment horizontal="center"/>
    </xf>
    <xf numFmtId="9" fontId="2" fillId="0" borderId="0" xfId="4" applyFont="1" applyAlignment="1">
      <alignment horizontal="center"/>
    </xf>
    <xf numFmtId="9" fontId="4" fillId="2" borderId="1" xfId="4" applyFont="1" applyFill="1" applyBorder="1" applyAlignment="1">
      <alignment horizontal="center" vertical="center" wrapText="1"/>
    </xf>
    <xf numFmtId="9" fontId="2" fillId="6" borderId="1" xfId="4" applyFont="1" applyFill="1" applyBorder="1" applyAlignment="1">
      <alignment horizontal="center"/>
    </xf>
    <xf numFmtId="0" fontId="1" fillId="0" borderId="1" xfId="3" applyFont="1" applyBorder="1" applyAlignment="1">
      <alignment horizontal="center"/>
    </xf>
    <xf numFmtId="9" fontId="2" fillId="5" borderId="1" xfId="4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49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49" fontId="10" fillId="0" borderId="1" xfId="0" applyNumberFormat="1" applyFont="1" applyBorder="1" applyAlignment="1">
      <alignment horizontal="right"/>
    </xf>
    <xf numFmtId="0" fontId="10" fillId="0" borderId="1" xfId="0" applyFont="1" applyBorder="1"/>
    <xf numFmtId="0" fontId="0" fillId="0" borderId="1" xfId="0" applyBorder="1"/>
    <xf numFmtId="49" fontId="10" fillId="0" borderId="1" xfId="0" applyNumberFormat="1" applyFont="1" applyBorder="1"/>
    <xf numFmtId="9" fontId="7" fillId="5" borderId="1" xfId="0" applyNumberFormat="1" applyFont="1" applyFill="1" applyBorder="1" applyAlignment="1">
      <alignment horizontal="center" vertical="top"/>
    </xf>
    <xf numFmtId="9" fontId="7" fillId="0" borderId="1" xfId="0" applyNumberFormat="1" applyFont="1" applyBorder="1" applyAlignment="1">
      <alignment horizontal="center" vertical="top"/>
    </xf>
    <xf numFmtId="9" fontId="7" fillId="5" borderId="1" xfId="4" applyFont="1" applyFill="1" applyBorder="1" applyAlignment="1">
      <alignment horizontal="center" vertical="top"/>
    </xf>
    <xf numFmtId="0" fontId="9" fillId="4" borderId="0" xfId="0" applyFont="1" applyFill="1" applyAlignment="1">
      <alignment horizontal="center" vertical="center"/>
    </xf>
  </cellXfs>
  <cellStyles count="7">
    <cellStyle name="Millares [0]" xfId="1" builtinId="6"/>
    <cellStyle name="Millares 2" xfId="6" xr:uid="{777BDCE1-9057-46EE-A954-E84D14A90435}"/>
    <cellStyle name="Normal" xfId="0" builtinId="0"/>
    <cellStyle name="Normal 2" xfId="2" xr:uid="{3ECADB51-EDC8-4CB8-AA53-8F00FDA6FA99}"/>
    <cellStyle name="Normal 3" xfId="3" xr:uid="{B320597C-A54F-4095-8896-258BBE567083}"/>
    <cellStyle name="Normal 4" xfId="5" xr:uid="{C5F8A7FC-D8C5-416E-8941-CDDB1CD77B2F}"/>
    <cellStyle name="Porcentaje" xfId="4" builtinId="5"/>
  </cellStyles>
  <dxfs count="0"/>
  <tableStyles count="0" defaultTableStyle="TableStyleMedium9" defaultPivotStyle="PivotStyleLight16"/>
  <colors>
    <mruColors>
      <color rgb="FF00FF00"/>
      <color rgb="FFFFCCCC"/>
      <color rgb="FFFF99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38ADC-FD5D-4418-AFD2-DD57DB44ED42}">
  <dimension ref="B2:O1495"/>
  <sheetViews>
    <sheetView showGridLines="0" zoomScale="85" zoomScaleNormal="85" workbookViewId="0">
      <selection activeCell="N6" sqref="N6:N1495"/>
    </sheetView>
  </sheetViews>
  <sheetFormatPr baseColWidth="10" defaultRowHeight="12.75" x14ac:dyDescent="0.2"/>
  <cols>
    <col min="1" max="1" width="4.5703125" style="3" customWidth="1"/>
    <col min="2" max="2" width="11.42578125" style="8"/>
    <col min="3" max="3" width="16.140625" style="3" customWidth="1"/>
    <col min="4" max="4" width="42.7109375" style="3" customWidth="1"/>
    <col min="5" max="5" width="97" style="3" customWidth="1"/>
    <col min="6" max="6" width="11.42578125" style="3" customWidth="1"/>
    <col min="7" max="7" width="11.42578125" style="19" customWidth="1"/>
    <col min="8" max="8" width="16.7109375" style="3" customWidth="1"/>
    <col min="9" max="9" width="14.140625" style="3" customWidth="1"/>
    <col min="10" max="10" width="15.28515625" style="8" customWidth="1"/>
    <col min="11" max="11" width="13.85546875" style="8" customWidth="1"/>
    <col min="12" max="12" width="14.5703125" style="8" customWidth="1"/>
    <col min="13" max="13" width="14.42578125" style="3" customWidth="1"/>
    <col min="14" max="14" width="16.42578125" style="3" customWidth="1"/>
    <col min="15" max="15" width="39.7109375" style="3" bestFit="1" customWidth="1"/>
    <col min="16" max="16384" width="11.42578125" style="3"/>
  </cols>
  <sheetData>
    <row r="2" spans="2:15" s="20" customFormat="1" ht="41.25" customHeight="1" x14ac:dyDescent="0.2">
      <c r="B2" s="51" t="s">
        <v>1334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5" spans="2:15" ht="38.25" x14ac:dyDescent="0.2">
      <c r="B5" s="1" t="s">
        <v>350</v>
      </c>
      <c r="C5" s="1" t="s">
        <v>0</v>
      </c>
      <c r="D5" s="2" t="s">
        <v>2</v>
      </c>
      <c r="E5" s="2" t="s">
        <v>6</v>
      </c>
      <c r="F5" s="2" t="s">
        <v>3</v>
      </c>
      <c r="G5" s="14" t="s">
        <v>5</v>
      </c>
      <c r="H5" s="2" t="s">
        <v>349</v>
      </c>
      <c r="I5" s="2" t="s">
        <v>7</v>
      </c>
      <c r="J5" s="1" t="s">
        <v>4</v>
      </c>
      <c r="K5" s="1" t="s">
        <v>351</v>
      </c>
      <c r="L5" s="2" t="s">
        <v>1</v>
      </c>
      <c r="M5" s="31" t="s">
        <v>1794</v>
      </c>
      <c r="N5" s="1" t="s">
        <v>1795</v>
      </c>
      <c r="O5" s="1" t="s">
        <v>1933</v>
      </c>
    </row>
    <row r="6" spans="2:15" ht="15" x14ac:dyDescent="0.25">
      <c r="B6" s="4">
        <v>45659</v>
      </c>
      <c r="C6" s="10">
        <v>4500014369</v>
      </c>
      <c r="D6" s="5" t="s">
        <v>88</v>
      </c>
      <c r="E6" s="5" t="s">
        <v>478</v>
      </c>
      <c r="F6" s="11" t="s">
        <v>9</v>
      </c>
      <c r="G6" s="15">
        <v>0</v>
      </c>
      <c r="H6" s="9">
        <v>3200000</v>
      </c>
      <c r="I6" s="9">
        <v>0</v>
      </c>
      <c r="J6" s="6">
        <f>+H6+I6</f>
        <v>3200000</v>
      </c>
      <c r="K6" s="4">
        <v>45687</v>
      </c>
      <c r="L6" s="7" t="s">
        <v>1333</v>
      </c>
      <c r="M6" s="48">
        <v>1</v>
      </c>
      <c r="N6" s="33" t="s">
        <v>1797</v>
      </c>
      <c r="O6" s="46" t="s">
        <v>1923</v>
      </c>
    </row>
    <row r="7" spans="2:15" ht="15" x14ac:dyDescent="0.25">
      <c r="B7" s="4">
        <v>45659</v>
      </c>
      <c r="C7" s="10">
        <v>4500014370</v>
      </c>
      <c r="D7" s="5" t="s">
        <v>13</v>
      </c>
      <c r="E7" s="5" t="s">
        <v>479</v>
      </c>
      <c r="F7" s="11" t="s">
        <v>9</v>
      </c>
      <c r="G7" s="15">
        <v>0</v>
      </c>
      <c r="H7" s="9">
        <v>31183691</v>
      </c>
      <c r="I7" s="9">
        <v>210489916</v>
      </c>
      <c r="J7" s="6">
        <f t="shared" ref="J7:J70" si="0">+H7+I7</f>
        <v>241673607</v>
      </c>
      <c r="K7" s="4">
        <v>45838</v>
      </c>
      <c r="L7" s="7" t="s">
        <v>1333</v>
      </c>
      <c r="M7" s="48">
        <v>1</v>
      </c>
      <c r="N7" s="33" t="s">
        <v>1797</v>
      </c>
      <c r="O7" s="46" t="s">
        <v>1935</v>
      </c>
    </row>
    <row r="8" spans="2:15" ht="15" x14ac:dyDescent="0.25">
      <c r="B8" s="4">
        <v>45659</v>
      </c>
      <c r="C8" s="10">
        <v>4500014371</v>
      </c>
      <c r="D8" s="5" t="s">
        <v>13</v>
      </c>
      <c r="E8" s="5" t="s">
        <v>480</v>
      </c>
      <c r="F8" s="11" t="s">
        <v>9</v>
      </c>
      <c r="G8" s="15">
        <v>0</v>
      </c>
      <c r="H8" s="9">
        <v>54571460</v>
      </c>
      <c r="I8" s="9">
        <v>249469531</v>
      </c>
      <c r="J8" s="6">
        <f t="shared" si="0"/>
        <v>304040991</v>
      </c>
      <c r="K8" s="4">
        <v>45838</v>
      </c>
      <c r="L8" s="7" t="s">
        <v>1333</v>
      </c>
      <c r="M8" s="48">
        <v>1</v>
      </c>
      <c r="N8" s="33" t="s">
        <v>1797</v>
      </c>
      <c r="O8" s="46" t="s">
        <v>1935</v>
      </c>
    </row>
    <row r="9" spans="2:15" ht="15" x14ac:dyDescent="0.25">
      <c r="B9" s="4">
        <v>45659</v>
      </c>
      <c r="C9" s="10">
        <v>4500014372</v>
      </c>
      <c r="D9" s="5" t="s">
        <v>11</v>
      </c>
      <c r="E9" s="5" t="s">
        <v>12</v>
      </c>
      <c r="F9" s="11" t="s">
        <v>9</v>
      </c>
      <c r="G9" s="15">
        <v>0</v>
      </c>
      <c r="H9" s="9">
        <v>16992737</v>
      </c>
      <c r="I9" s="9">
        <v>0</v>
      </c>
      <c r="J9" s="6">
        <f t="shared" si="0"/>
        <v>16992737</v>
      </c>
      <c r="K9" s="4">
        <v>46022</v>
      </c>
      <c r="L9" s="7" t="s">
        <v>1333</v>
      </c>
      <c r="M9" s="48">
        <v>1</v>
      </c>
      <c r="N9" s="33" t="s">
        <v>1797</v>
      </c>
      <c r="O9" s="46" t="s">
        <v>1918</v>
      </c>
    </row>
    <row r="10" spans="2:15" ht="15" x14ac:dyDescent="0.25">
      <c r="B10" s="4">
        <v>45660</v>
      </c>
      <c r="C10" s="10">
        <v>4500014373</v>
      </c>
      <c r="D10" s="5" t="s">
        <v>13</v>
      </c>
      <c r="E10" s="5" t="s">
        <v>481</v>
      </c>
      <c r="F10" s="11" t="s">
        <v>9</v>
      </c>
      <c r="G10" s="15">
        <v>0</v>
      </c>
      <c r="H10" s="9">
        <v>96640233</v>
      </c>
      <c r="I10" s="9">
        <v>272720696</v>
      </c>
      <c r="J10" s="6">
        <f t="shared" si="0"/>
        <v>369360929</v>
      </c>
      <c r="K10" s="4">
        <v>46022</v>
      </c>
      <c r="L10" s="7" t="s">
        <v>1333</v>
      </c>
      <c r="M10" s="48">
        <v>1</v>
      </c>
      <c r="N10" s="33" t="s">
        <v>1797</v>
      </c>
      <c r="O10" s="46" t="s">
        <v>1936</v>
      </c>
    </row>
    <row r="11" spans="2:15" ht="15" x14ac:dyDescent="0.25">
      <c r="B11" s="4">
        <v>45660</v>
      </c>
      <c r="C11" s="10">
        <v>4500014374</v>
      </c>
      <c r="D11" s="5" t="s">
        <v>13</v>
      </c>
      <c r="E11" s="5" t="s">
        <v>482</v>
      </c>
      <c r="F11" s="11" t="s">
        <v>9</v>
      </c>
      <c r="G11" s="15">
        <v>0</v>
      </c>
      <c r="H11" s="9">
        <v>98251237</v>
      </c>
      <c r="I11" s="9">
        <v>98372667</v>
      </c>
      <c r="J11" s="6">
        <f t="shared" si="0"/>
        <v>196623904</v>
      </c>
      <c r="K11" s="4">
        <v>46010</v>
      </c>
      <c r="L11" s="7" t="s">
        <v>1333</v>
      </c>
      <c r="M11" s="48">
        <v>1</v>
      </c>
      <c r="N11" s="33" t="s">
        <v>1797</v>
      </c>
      <c r="O11" s="46" t="s">
        <v>1822</v>
      </c>
    </row>
    <row r="12" spans="2:15" ht="15" x14ac:dyDescent="0.25">
      <c r="B12" s="4">
        <v>45660</v>
      </c>
      <c r="C12" s="10">
        <v>4500014375</v>
      </c>
      <c r="D12" s="5" t="s">
        <v>26</v>
      </c>
      <c r="E12" s="5" t="s">
        <v>483</v>
      </c>
      <c r="F12" s="11" t="s">
        <v>16</v>
      </c>
      <c r="G12" s="16">
        <v>4215</v>
      </c>
      <c r="H12" s="9">
        <v>815089088</v>
      </c>
      <c r="I12" s="9">
        <v>0</v>
      </c>
      <c r="J12" s="6">
        <f t="shared" si="0"/>
        <v>815089088</v>
      </c>
      <c r="K12" s="4">
        <v>45981</v>
      </c>
      <c r="L12" s="7" t="s">
        <v>1333</v>
      </c>
      <c r="M12" s="48">
        <v>1</v>
      </c>
      <c r="N12" s="33" t="s">
        <v>1797</v>
      </c>
      <c r="O12" s="46" t="s">
        <v>1937</v>
      </c>
    </row>
    <row r="13" spans="2:15" ht="15" x14ac:dyDescent="0.25">
      <c r="B13" s="4">
        <v>45660</v>
      </c>
      <c r="C13" s="10">
        <v>4500014376</v>
      </c>
      <c r="D13" s="5" t="s">
        <v>352</v>
      </c>
      <c r="E13" s="5" t="s">
        <v>484</v>
      </c>
      <c r="F13" s="11" t="s">
        <v>9</v>
      </c>
      <c r="G13" s="15">
        <v>0</v>
      </c>
      <c r="H13" s="9">
        <v>24000000</v>
      </c>
      <c r="I13" s="9">
        <v>0</v>
      </c>
      <c r="J13" s="6">
        <f t="shared" si="0"/>
        <v>24000000</v>
      </c>
      <c r="K13" s="4">
        <v>45719</v>
      </c>
      <c r="L13" s="7" t="s">
        <v>1333</v>
      </c>
      <c r="M13" s="48">
        <v>1</v>
      </c>
      <c r="N13" s="33" t="s">
        <v>1797</v>
      </c>
      <c r="O13" s="46" t="s">
        <v>1938</v>
      </c>
    </row>
    <row r="14" spans="2:15" ht="15" x14ac:dyDescent="0.25">
      <c r="B14" s="4">
        <v>45660</v>
      </c>
      <c r="C14" s="10">
        <v>4500014377</v>
      </c>
      <c r="D14" s="5" t="s">
        <v>353</v>
      </c>
      <c r="E14" s="5" t="s">
        <v>484</v>
      </c>
      <c r="F14" s="11" t="s">
        <v>9</v>
      </c>
      <c r="G14" s="15">
        <v>0</v>
      </c>
      <c r="H14" s="9">
        <v>25000000</v>
      </c>
      <c r="I14" s="9">
        <v>0</v>
      </c>
      <c r="J14" s="6">
        <f t="shared" si="0"/>
        <v>25000000</v>
      </c>
      <c r="K14" s="4">
        <v>45719</v>
      </c>
      <c r="L14" s="7" t="s">
        <v>1333</v>
      </c>
      <c r="M14" s="48">
        <v>1</v>
      </c>
      <c r="N14" s="33" t="s">
        <v>1797</v>
      </c>
      <c r="O14" s="46" t="s">
        <v>1938</v>
      </c>
    </row>
    <row r="15" spans="2:15" ht="15" x14ac:dyDescent="0.25">
      <c r="B15" s="4">
        <v>45660</v>
      </c>
      <c r="C15" s="10">
        <v>4500014378</v>
      </c>
      <c r="D15" s="5" t="s">
        <v>13</v>
      </c>
      <c r="E15" s="5" t="s">
        <v>485</v>
      </c>
      <c r="F15" s="11" t="s">
        <v>9</v>
      </c>
      <c r="G15" s="15">
        <v>0</v>
      </c>
      <c r="H15" s="9">
        <v>460388490</v>
      </c>
      <c r="I15" s="9">
        <v>7002774</v>
      </c>
      <c r="J15" s="6">
        <f t="shared" si="0"/>
        <v>467391264</v>
      </c>
      <c r="K15" s="4">
        <v>45762</v>
      </c>
      <c r="L15" s="7" t="s">
        <v>1333</v>
      </c>
      <c r="M15" s="48">
        <v>1</v>
      </c>
      <c r="N15" s="33" t="s">
        <v>1797</v>
      </c>
      <c r="O15" s="46" t="s">
        <v>1822</v>
      </c>
    </row>
    <row r="16" spans="2:15" ht="15" x14ac:dyDescent="0.25">
      <c r="B16" s="4">
        <v>45660</v>
      </c>
      <c r="C16" s="10">
        <v>4500014379</v>
      </c>
      <c r="D16" s="5" t="s">
        <v>13</v>
      </c>
      <c r="E16" s="5" t="s">
        <v>486</v>
      </c>
      <c r="F16" s="11" t="s">
        <v>9</v>
      </c>
      <c r="G16" s="15">
        <v>0</v>
      </c>
      <c r="H16" s="9">
        <v>291763773</v>
      </c>
      <c r="I16" s="9">
        <v>174215690</v>
      </c>
      <c r="J16" s="6">
        <f t="shared" si="0"/>
        <v>465979463</v>
      </c>
      <c r="K16" s="4">
        <v>46010</v>
      </c>
      <c r="L16" s="7" t="s">
        <v>1333</v>
      </c>
      <c r="M16" s="48">
        <v>1</v>
      </c>
      <c r="N16" s="33" t="s">
        <v>1797</v>
      </c>
      <c r="O16" s="46" t="s">
        <v>1822</v>
      </c>
    </row>
    <row r="17" spans="2:15" ht="15" x14ac:dyDescent="0.25">
      <c r="B17" s="4">
        <v>45660</v>
      </c>
      <c r="C17" s="10">
        <v>4500014380</v>
      </c>
      <c r="D17" s="5" t="s">
        <v>13</v>
      </c>
      <c r="E17" s="5" t="s">
        <v>487</v>
      </c>
      <c r="F17" s="11" t="s">
        <v>9</v>
      </c>
      <c r="G17" s="15">
        <v>0</v>
      </c>
      <c r="H17" s="9">
        <v>287120726</v>
      </c>
      <c r="I17" s="9">
        <v>249116688</v>
      </c>
      <c r="J17" s="6">
        <f t="shared" si="0"/>
        <v>536237414</v>
      </c>
      <c r="K17" s="4">
        <v>46010</v>
      </c>
      <c r="L17" s="7" t="s">
        <v>1333</v>
      </c>
      <c r="M17" s="48">
        <v>1</v>
      </c>
      <c r="N17" s="33" t="s">
        <v>1797</v>
      </c>
      <c r="O17" s="46" t="s">
        <v>1822</v>
      </c>
    </row>
    <row r="18" spans="2:15" ht="15" x14ac:dyDescent="0.25">
      <c r="B18" s="4">
        <v>45660</v>
      </c>
      <c r="C18" s="10">
        <v>4500014381</v>
      </c>
      <c r="D18" s="5" t="s">
        <v>13</v>
      </c>
      <c r="E18" s="5" t="s">
        <v>488</v>
      </c>
      <c r="F18" s="11" t="s">
        <v>9</v>
      </c>
      <c r="G18" s="15">
        <v>0</v>
      </c>
      <c r="H18" s="9">
        <v>3084354934</v>
      </c>
      <c r="I18" s="9">
        <v>2566581339</v>
      </c>
      <c r="J18" s="6">
        <f t="shared" si="0"/>
        <v>5650936273</v>
      </c>
      <c r="K18" s="4">
        <v>46010</v>
      </c>
      <c r="L18" s="7" t="s">
        <v>1333</v>
      </c>
      <c r="M18" s="48">
        <v>1</v>
      </c>
      <c r="N18" s="33" t="s">
        <v>1797</v>
      </c>
      <c r="O18" s="46" t="s">
        <v>1822</v>
      </c>
    </row>
    <row r="19" spans="2:15" ht="15" x14ac:dyDescent="0.25">
      <c r="B19" s="4">
        <v>45660</v>
      </c>
      <c r="C19" s="10">
        <v>4500014382</v>
      </c>
      <c r="D19" s="5" t="s">
        <v>13</v>
      </c>
      <c r="E19" s="5" t="s">
        <v>489</v>
      </c>
      <c r="F19" s="11" t="s">
        <v>9</v>
      </c>
      <c r="G19" s="15">
        <v>0</v>
      </c>
      <c r="H19" s="9">
        <v>1642611588</v>
      </c>
      <c r="I19" s="9">
        <v>1225293568</v>
      </c>
      <c r="J19" s="6">
        <f t="shared" si="0"/>
        <v>2867905156</v>
      </c>
      <c r="K19" s="4">
        <v>46010</v>
      </c>
      <c r="L19" s="7" t="s">
        <v>1333</v>
      </c>
      <c r="M19" s="48">
        <v>1</v>
      </c>
      <c r="N19" s="33" t="s">
        <v>1797</v>
      </c>
      <c r="O19" s="46" t="s">
        <v>1822</v>
      </c>
    </row>
    <row r="20" spans="2:15" ht="15" x14ac:dyDescent="0.25">
      <c r="B20" s="4">
        <v>45660</v>
      </c>
      <c r="C20" s="10">
        <v>4500014383</v>
      </c>
      <c r="D20" s="5" t="s">
        <v>13</v>
      </c>
      <c r="E20" s="5" t="s">
        <v>490</v>
      </c>
      <c r="F20" s="11" t="s">
        <v>9</v>
      </c>
      <c r="G20" s="15">
        <v>0</v>
      </c>
      <c r="H20" s="9">
        <v>109610490</v>
      </c>
      <c r="I20" s="9">
        <v>91281262</v>
      </c>
      <c r="J20" s="6">
        <f t="shared" si="0"/>
        <v>200891752</v>
      </c>
      <c r="K20" s="4">
        <v>46010</v>
      </c>
      <c r="L20" s="7" t="s">
        <v>1333</v>
      </c>
      <c r="M20" s="48">
        <v>1</v>
      </c>
      <c r="N20" s="33" t="s">
        <v>1797</v>
      </c>
      <c r="O20" s="46" t="s">
        <v>1822</v>
      </c>
    </row>
    <row r="21" spans="2:15" ht="15" x14ac:dyDescent="0.25">
      <c r="B21" s="4">
        <v>45660</v>
      </c>
      <c r="C21" s="10">
        <v>4500014384</v>
      </c>
      <c r="D21" s="5" t="s">
        <v>13</v>
      </c>
      <c r="E21" s="5" t="s">
        <v>491</v>
      </c>
      <c r="F21" s="11" t="s">
        <v>9</v>
      </c>
      <c r="G21" s="15">
        <v>0</v>
      </c>
      <c r="H21" s="9">
        <v>737836032</v>
      </c>
      <c r="I21" s="9">
        <v>1355333754</v>
      </c>
      <c r="J21" s="6">
        <f t="shared" si="0"/>
        <v>2093169786</v>
      </c>
      <c r="K21" s="4">
        <v>46010</v>
      </c>
      <c r="L21" s="7" t="s">
        <v>1934</v>
      </c>
      <c r="M21" s="49">
        <v>0.85</v>
      </c>
      <c r="N21" s="33" t="s">
        <v>1797</v>
      </c>
      <c r="O21" s="46" t="s">
        <v>1822</v>
      </c>
    </row>
    <row r="22" spans="2:15" ht="15" x14ac:dyDescent="0.25">
      <c r="B22" s="4">
        <v>45660</v>
      </c>
      <c r="C22" s="10">
        <v>4500014385</v>
      </c>
      <c r="D22" s="5" t="s">
        <v>13</v>
      </c>
      <c r="E22" s="5" t="s">
        <v>492</v>
      </c>
      <c r="F22" s="11" t="s">
        <v>9</v>
      </c>
      <c r="G22" s="15">
        <v>0</v>
      </c>
      <c r="H22" s="9">
        <v>174259354</v>
      </c>
      <c r="I22" s="9">
        <v>66318072</v>
      </c>
      <c r="J22" s="6">
        <f t="shared" si="0"/>
        <v>240577426</v>
      </c>
      <c r="K22" s="4">
        <v>46010</v>
      </c>
      <c r="L22" s="7" t="s">
        <v>1934</v>
      </c>
      <c r="M22" s="49">
        <v>0.95</v>
      </c>
      <c r="N22" s="33" t="s">
        <v>1797</v>
      </c>
      <c r="O22" s="46" t="s">
        <v>1822</v>
      </c>
    </row>
    <row r="23" spans="2:15" ht="15" x14ac:dyDescent="0.25">
      <c r="B23" s="4">
        <v>45664</v>
      </c>
      <c r="C23" s="10">
        <v>4500014386</v>
      </c>
      <c r="D23" s="5" t="s">
        <v>13</v>
      </c>
      <c r="E23" s="5" t="s">
        <v>493</v>
      </c>
      <c r="F23" s="11" t="s">
        <v>9</v>
      </c>
      <c r="G23" s="15">
        <v>0</v>
      </c>
      <c r="H23" s="9">
        <v>623347735</v>
      </c>
      <c r="I23" s="9">
        <v>303141422</v>
      </c>
      <c r="J23" s="6">
        <f t="shared" si="0"/>
        <v>926489157</v>
      </c>
      <c r="K23" s="4">
        <v>46010</v>
      </c>
      <c r="L23" s="7" t="s">
        <v>1333</v>
      </c>
      <c r="M23" s="48">
        <v>1</v>
      </c>
      <c r="N23" s="33" t="s">
        <v>1797</v>
      </c>
      <c r="O23" s="46" t="s">
        <v>1822</v>
      </c>
    </row>
    <row r="24" spans="2:15" ht="15" x14ac:dyDescent="0.25">
      <c r="B24" s="4">
        <v>45664</v>
      </c>
      <c r="C24" s="10">
        <v>4500014387</v>
      </c>
      <c r="D24" s="5" t="s">
        <v>13</v>
      </c>
      <c r="E24" s="5" t="s">
        <v>494</v>
      </c>
      <c r="F24" s="11" t="s">
        <v>9</v>
      </c>
      <c r="G24" s="15">
        <v>0</v>
      </c>
      <c r="H24" s="9">
        <v>478587290</v>
      </c>
      <c r="I24" s="9">
        <v>292790549</v>
      </c>
      <c r="J24" s="6">
        <f t="shared" si="0"/>
        <v>771377839</v>
      </c>
      <c r="K24" s="4">
        <v>46010</v>
      </c>
      <c r="L24" s="7" t="s">
        <v>1934</v>
      </c>
      <c r="M24" s="49">
        <v>0.86</v>
      </c>
      <c r="N24" s="33" t="s">
        <v>1797</v>
      </c>
      <c r="O24" s="46" t="s">
        <v>1822</v>
      </c>
    </row>
    <row r="25" spans="2:15" ht="15" x14ac:dyDescent="0.25">
      <c r="B25" s="4">
        <v>45664</v>
      </c>
      <c r="C25" s="10">
        <v>4500014388</v>
      </c>
      <c r="D25" s="5" t="s">
        <v>13</v>
      </c>
      <c r="E25" s="5" t="s">
        <v>495</v>
      </c>
      <c r="F25" s="11" t="s">
        <v>9</v>
      </c>
      <c r="G25" s="15">
        <v>0</v>
      </c>
      <c r="H25" s="9">
        <v>132991016</v>
      </c>
      <c r="I25" s="9">
        <v>114330623</v>
      </c>
      <c r="J25" s="6">
        <f t="shared" si="0"/>
        <v>247321639</v>
      </c>
      <c r="K25" s="4">
        <v>46010</v>
      </c>
      <c r="L25" s="7" t="s">
        <v>1934</v>
      </c>
      <c r="M25" s="49">
        <v>0.98</v>
      </c>
      <c r="N25" s="33" t="s">
        <v>1797</v>
      </c>
      <c r="O25" s="46" t="s">
        <v>1822</v>
      </c>
    </row>
    <row r="26" spans="2:15" ht="15" x14ac:dyDescent="0.25">
      <c r="B26" s="4">
        <v>45664</v>
      </c>
      <c r="C26" s="10">
        <v>4500014389</v>
      </c>
      <c r="D26" s="5" t="s">
        <v>13</v>
      </c>
      <c r="E26" s="5" t="s">
        <v>496</v>
      </c>
      <c r="F26" s="11" t="s">
        <v>9</v>
      </c>
      <c r="G26" s="15">
        <v>0</v>
      </c>
      <c r="H26" s="9">
        <v>72940943</v>
      </c>
      <c r="I26" s="9">
        <v>137316444</v>
      </c>
      <c r="J26" s="6">
        <f t="shared" si="0"/>
        <v>210257387</v>
      </c>
      <c r="K26" s="4">
        <v>46010</v>
      </c>
      <c r="L26" s="7" t="s">
        <v>1934</v>
      </c>
      <c r="M26" s="49">
        <v>0.97</v>
      </c>
      <c r="N26" s="33" t="s">
        <v>1797</v>
      </c>
      <c r="O26" s="46" t="s">
        <v>1822</v>
      </c>
    </row>
    <row r="27" spans="2:15" ht="15" x14ac:dyDescent="0.25">
      <c r="B27" s="4">
        <v>45665</v>
      </c>
      <c r="C27" s="10">
        <v>4500014390</v>
      </c>
      <c r="D27" s="5" t="s">
        <v>354</v>
      </c>
      <c r="E27" s="5" t="s">
        <v>497</v>
      </c>
      <c r="F27" s="11" t="s">
        <v>9</v>
      </c>
      <c r="G27" s="15">
        <v>0</v>
      </c>
      <c r="H27" s="9">
        <v>126399994</v>
      </c>
      <c r="I27" s="9">
        <v>0</v>
      </c>
      <c r="J27" s="6">
        <f t="shared" si="0"/>
        <v>126399994</v>
      </c>
      <c r="K27" s="4">
        <v>45755</v>
      </c>
      <c r="L27" s="7" t="s">
        <v>1333</v>
      </c>
      <c r="M27" s="48">
        <v>1</v>
      </c>
      <c r="N27" s="33" t="s">
        <v>1797</v>
      </c>
      <c r="O27" s="46" t="s">
        <v>1939</v>
      </c>
    </row>
    <row r="28" spans="2:15" ht="15" x14ac:dyDescent="0.25">
      <c r="B28" s="4">
        <v>45665</v>
      </c>
      <c r="C28" s="10">
        <v>4500014392</v>
      </c>
      <c r="D28" s="5" t="s">
        <v>54</v>
      </c>
      <c r="E28" s="5" t="s">
        <v>498</v>
      </c>
      <c r="F28" s="11" t="s">
        <v>9</v>
      </c>
      <c r="G28" s="15">
        <v>0</v>
      </c>
      <c r="H28" s="9">
        <v>82500000</v>
      </c>
      <c r="I28" s="9">
        <v>0</v>
      </c>
      <c r="J28" s="6">
        <f t="shared" si="0"/>
        <v>82500000</v>
      </c>
      <c r="K28" s="4">
        <v>45688</v>
      </c>
      <c r="L28" s="7" t="s">
        <v>1333</v>
      </c>
      <c r="M28" s="48">
        <v>1</v>
      </c>
      <c r="N28" s="33" t="s">
        <v>1797</v>
      </c>
      <c r="O28" s="46" t="s">
        <v>1918</v>
      </c>
    </row>
    <row r="29" spans="2:15" ht="15" x14ac:dyDescent="0.25">
      <c r="B29" s="4">
        <v>45666</v>
      </c>
      <c r="C29" s="10">
        <v>4500014394</v>
      </c>
      <c r="D29" s="5" t="s">
        <v>19</v>
      </c>
      <c r="E29" s="5" t="s">
        <v>499</v>
      </c>
      <c r="F29" s="11" t="s">
        <v>9</v>
      </c>
      <c r="G29" s="15">
        <v>0</v>
      </c>
      <c r="H29" s="9">
        <v>402489500</v>
      </c>
      <c r="I29" s="9">
        <v>0</v>
      </c>
      <c r="J29" s="6">
        <f t="shared" si="0"/>
        <v>402489500</v>
      </c>
      <c r="K29" s="4">
        <v>46022</v>
      </c>
      <c r="L29" s="7" t="s">
        <v>1333</v>
      </c>
      <c r="M29" s="48">
        <v>1</v>
      </c>
      <c r="N29" s="33" t="s">
        <v>1797</v>
      </c>
      <c r="O29" s="46" t="s">
        <v>1918</v>
      </c>
    </row>
    <row r="30" spans="2:15" ht="15" x14ac:dyDescent="0.25">
      <c r="B30" s="4">
        <v>45666</v>
      </c>
      <c r="C30" s="10">
        <v>4500014395</v>
      </c>
      <c r="D30" s="5" t="s">
        <v>97</v>
      </c>
      <c r="E30" s="5" t="s">
        <v>500</v>
      </c>
      <c r="F30" s="11" t="s">
        <v>9</v>
      </c>
      <c r="G30" s="15">
        <v>0</v>
      </c>
      <c r="H30" s="9">
        <v>264724782</v>
      </c>
      <c r="I30" s="9">
        <v>0</v>
      </c>
      <c r="J30" s="6">
        <f t="shared" si="0"/>
        <v>264724782</v>
      </c>
      <c r="K30" s="4">
        <v>45740</v>
      </c>
      <c r="L30" s="7" t="s">
        <v>1333</v>
      </c>
      <c r="M30" s="48">
        <v>1</v>
      </c>
      <c r="N30" s="33" t="s">
        <v>1797</v>
      </c>
      <c r="O30" s="46" t="s">
        <v>1940</v>
      </c>
    </row>
    <row r="31" spans="2:15" ht="15" x14ac:dyDescent="0.25">
      <c r="B31" s="4">
        <v>45666</v>
      </c>
      <c r="C31" s="10">
        <v>4500014396</v>
      </c>
      <c r="D31" s="5" t="s">
        <v>340</v>
      </c>
      <c r="E31" s="5" t="s">
        <v>501</v>
      </c>
      <c r="F31" s="11" t="s">
        <v>16</v>
      </c>
      <c r="G31" s="16">
        <v>4126.4399999999996</v>
      </c>
      <c r="H31" s="9">
        <v>24798048</v>
      </c>
      <c r="I31" s="9">
        <v>0</v>
      </c>
      <c r="J31" s="6">
        <f t="shared" si="0"/>
        <v>24798048</v>
      </c>
      <c r="K31" s="4">
        <v>45792</v>
      </c>
      <c r="L31" s="7" t="s">
        <v>1333</v>
      </c>
      <c r="M31" s="48">
        <v>1</v>
      </c>
      <c r="N31" s="33" t="s">
        <v>1797</v>
      </c>
      <c r="O31" s="46" t="s">
        <v>1923</v>
      </c>
    </row>
    <row r="32" spans="2:15" ht="15" x14ac:dyDescent="0.25">
      <c r="B32" s="4">
        <v>45667</v>
      </c>
      <c r="C32" s="10">
        <v>4500014397</v>
      </c>
      <c r="D32" s="5" t="s">
        <v>97</v>
      </c>
      <c r="E32" s="5" t="s">
        <v>500</v>
      </c>
      <c r="F32" s="11" t="s">
        <v>9</v>
      </c>
      <c r="G32" s="15">
        <v>0</v>
      </c>
      <c r="H32" s="9">
        <v>49674170</v>
      </c>
      <c r="I32" s="9">
        <v>0</v>
      </c>
      <c r="J32" s="6">
        <f t="shared" si="0"/>
        <v>49674170</v>
      </c>
      <c r="K32" s="4">
        <v>45681</v>
      </c>
      <c r="L32" s="7" t="s">
        <v>1333</v>
      </c>
      <c r="M32" s="48">
        <v>1</v>
      </c>
      <c r="N32" s="33" t="s">
        <v>1797</v>
      </c>
      <c r="O32" s="46" t="s">
        <v>1940</v>
      </c>
    </row>
    <row r="33" spans="2:15" ht="15" x14ac:dyDescent="0.25">
      <c r="B33" s="4">
        <v>45670</v>
      </c>
      <c r="C33" s="10">
        <v>4500014398</v>
      </c>
      <c r="D33" s="5" t="s">
        <v>155</v>
      </c>
      <c r="E33" s="5" t="s">
        <v>502</v>
      </c>
      <c r="F33" s="11" t="s">
        <v>9</v>
      </c>
      <c r="G33" s="15">
        <v>0</v>
      </c>
      <c r="H33" s="9">
        <v>849000</v>
      </c>
      <c r="I33" s="9">
        <v>0</v>
      </c>
      <c r="J33" s="6">
        <f t="shared" si="0"/>
        <v>849000</v>
      </c>
      <c r="K33" s="4">
        <v>45673</v>
      </c>
      <c r="L33" s="7" t="s">
        <v>1333</v>
      </c>
      <c r="M33" s="48">
        <v>1</v>
      </c>
      <c r="N33" s="33" t="s">
        <v>1797</v>
      </c>
      <c r="O33" s="46" t="s">
        <v>1941</v>
      </c>
    </row>
    <row r="34" spans="2:15" ht="15" x14ac:dyDescent="0.25">
      <c r="B34" s="4">
        <v>45670</v>
      </c>
      <c r="C34" s="10">
        <v>4500014399</v>
      </c>
      <c r="D34" s="5" t="s">
        <v>355</v>
      </c>
      <c r="E34" s="5" t="s">
        <v>503</v>
      </c>
      <c r="F34" s="11" t="s">
        <v>9</v>
      </c>
      <c r="G34" s="15">
        <v>0</v>
      </c>
      <c r="H34" s="9">
        <v>52000000</v>
      </c>
      <c r="I34" s="9">
        <v>0</v>
      </c>
      <c r="J34" s="6">
        <f t="shared" si="0"/>
        <v>52000000</v>
      </c>
      <c r="K34" s="4">
        <v>45733</v>
      </c>
      <c r="L34" s="7" t="s">
        <v>1333</v>
      </c>
      <c r="M34" s="48">
        <v>1</v>
      </c>
      <c r="N34" s="33" t="s">
        <v>1797</v>
      </c>
      <c r="O34" s="46" t="s">
        <v>1942</v>
      </c>
    </row>
    <row r="35" spans="2:15" ht="15" x14ac:dyDescent="0.25">
      <c r="B35" s="4">
        <v>45671</v>
      </c>
      <c r="C35" s="10">
        <v>4500014400</v>
      </c>
      <c r="D35" s="5" t="s">
        <v>35</v>
      </c>
      <c r="E35" s="5" t="s">
        <v>504</v>
      </c>
      <c r="F35" s="11" t="s">
        <v>16</v>
      </c>
      <c r="G35" s="16">
        <v>4327.7299999999996</v>
      </c>
      <c r="H35" s="9">
        <v>49450000</v>
      </c>
      <c r="I35" s="9">
        <v>0</v>
      </c>
      <c r="J35" s="6">
        <f t="shared" si="0"/>
        <v>49450000</v>
      </c>
      <c r="K35" s="4">
        <v>45691</v>
      </c>
      <c r="L35" s="7" t="s">
        <v>1333</v>
      </c>
      <c r="M35" s="48">
        <v>1</v>
      </c>
      <c r="N35" s="33" t="s">
        <v>1797</v>
      </c>
      <c r="O35" s="46" t="s">
        <v>1943</v>
      </c>
    </row>
    <row r="36" spans="2:15" ht="15" x14ac:dyDescent="0.25">
      <c r="B36" s="4">
        <v>45671</v>
      </c>
      <c r="C36" s="10">
        <v>4500014401</v>
      </c>
      <c r="D36" s="5" t="s">
        <v>152</v>
      </c>
      <c r="E36" s="5" t="s">
        <v>505</v>
      </c>
      <c r="F36" s="11" t="s">
        <v>16</v>
      </c>
      <c r="G36" s="16">
        <v>4355.51</v>
      </c>
      <c r="H36" s="9">
        <v>26661600</v>
      </c>
      <c r="I36" s="9">
        <v>0</v>
      </c>
      <c r="J36" s="6">
        <f t="shared" si="0"/>
        <v>26661600</v>
      </c>
      <c r="K36" s="4">
        <v>45677</v>
      </c>
      <c r="L36" s="7" t="s">
        <v>1333</v>
      </c>
      <c r="M36" s="48">
        <v>1</v>
      </c>
      <c r="N36" s="33" t="s">
        <v>1797</v>
      </c>
      <c r="O36" s="46" t="s">
        <v>1943</v>
      </c>
    </row>
    <row r="37" spans="2:15" ht="15" x14ac:dyDescent="0.25">
      <c r="B37" s="4">
        <v>45671</v>
      </c>
      <c r="C37" s="10">
        <v>4500014402</v>
      </c>
      <c r="D37" s="5" t="s">
        <v>284</v>
      </c>
      <c r="E37" s="5" t="s">
        <v>506</v>
      </c>
      <c r="F37" s="11" t="s">
        <v>16</v>
      </c>
      <c r="G37" s="16">
        <v>4208</v>
      </c>
      <c r="H37" s="9">
        <v>10120000</v>
      </c>
      <c r="I37" s="9">
        <v>0</v>
      </c>
      <c r="J37" s="6">
        <f t="shared" si="0"/>
        <v>10120000</v>
      </c>
      <c r="K37" s="4">
        <v>45716</v>
      </c>
      <c r="L37" s="7" t="s">
        <v>1333</v>
      </c>
      <c r="M37" s="48">
        <v>1</v>
      </c>
      <c r="N37" s="33" t="s">
        <v>1797</v>
      </c>
      <c r="O37" s="46" t="s">
        <v>1822</v>
      </c>
    </row>
    <row r="38" spans="2:15" ht="15" x14ac:dyDescent="0.25">
      <c r="B38" s="4">
        <v>45671</v>
      </c>
      <c r="C38" s="10">
        <v>4500014403</v>
      </c>
      <c r="D38" s="5" t="s">
        <v>28</v>
      </c>
      <c r="E38" s="5" t="s">
        <v>507</v>
      </c>
      <c r="F38" s="11" t="s">
        <v>16</v>
      </c>
      <c r="G38" s="15">
        <v>0</v>
      </c>
      <c r="H38" s="9">
        <v>4565730</v>
      </c>
      <c r="I38" s="9">
        <v>0</v>
      </c>
      <c r="J38" s="6">
        <f t="shared" si="0"/>
        <v>4565730</v>
      </c>
      <c r="K38" s="4">
        <v>45677</v>
      </c>
      <c r="L38" s="7" t="s">
        <v>1333</v>
      </c>
      <c r="M38" s="48">
        <v>1</v>
      </c>
      <c r="N38" s="33" t="s">
        <v>1797</v>
      </c>
      <c r="O38" s="46" t="s">
        <v>1822</v>
      </c>
    </row>
    <row r="39" spans="2:15" ht="15" x14ac:dyDescent="0.25">
      <c r="B39" s="4">
        <v>45671</v>
      </c>
      <c r="C39" s="10">
        <v>4500014404</v>
      </c>
      <c r="D39" s="5" t="s">
        <v>108</v>
      </c>
      <c r="E39" s="5" t="s">
        <v>505</v>
      </c>
      <c r="F39" s="11" t="s">
        <v>16</v>
      </c>
      <c r="G39" s="16">
        <v>4192.57</v>
      </c>
      <c r="H39" s="9">
        <v>6900000</v>
      </c>
      <c r="I39" s="9">
        <v>0</v>
      </c>
      <c r="J39" s="6">
        <f t="shared" si="0"/>
        <v>6900000</v>
      </c>
      <c r="K39" s="4">
        <v>45681</v>
      </c>
      <c r="L39" s="7" t="s">
        <v>1333</v>
      </c>
      <c r="M39" s="48">
        <v>1</v>
      </c>
      <c r="N39" s="33" t="s">
        <v>1797</v>
      </c>
      <c r="O39" s="46" t="s">
        <v>1944</v>
      </c>
    </row>
    <row r="40" spans="2:15" ht="15" x14ac:dyDescent="0.25">
      <c r="B40" s="4">
        <v>45671</v>
      </c>
      <c r="C40" s="10">
        <v>4500014405</v>
      </c>
      <c r="D40" s="5" t="s">
        <v>36</v>
      </c>
      <c r="E40" s="5" t="s">
        <v>508</v>
      </c>
      <c r="F40" s="11" t="s">
        <v>9</v>
      </c>
      <c r="G40" s="15">
        <v>0</v>
      </c>
      <c r="H40" s="9">
        <v>7500000</v>
      </c>
      <c r="I40" s="9">
        <v>0</v>
      </c>
      <c r="J40" s="6">
        <f t="shared" si="0"/>
        <v>7500000</v>
      </c>
      <c r="K40" s="4">
        <v>45673</v>
      </c>
      <c r="L40" s="7" t="s">
        <v>1333</v>
      </c>
      <c r="M40" s="48">
        <v>1</v>
      </c>
      <c r="N40" s="33" t="s">
        <v>1797</v>
      </c>
      <c r="O40" s="46" t="s">
        <v>1822</v>
      </c>
    </row>
    <row r="41" spans="2:15" ht="15" x14ac:dyDescent="0.25">
      <c r="B41" s="4">
        <v>45671</v>
      </c>
      <c r="C41" s="10">
        <v>4500014406</v>
      </c>
      <c r="D41" s="5" t="s">
        <v>38</v>
      </c>
      <c r="E41" s="5" t="s">
        <v>505</v>
      </c>
      <c r="F41" s="11" t="s">
        <v>9</v>
      </c>
      <c r="G41" s="15">
        <v>0</v>
      </c>
      <c r="H41" s="9">
        <v>2880000</v>
      </c>
      <c r="I41" s="9">
        <v>0</v>
      </c>
      <c r="J41" s="6">
        <f t="shared" si="0"/>
        <v>2880000</v>
      </c>
      <c r="K41" s="4">
        <v>45684</v>
      </c>
      <c r="L41" s="7" t="s">
        <v>1333</v>
      </c>
      <c r="M41" s="48">
        <v>1</v>
      </c>
      <c r="N41" s="33" t="s">
        <v>1797</v>
      </c>
      <c r="O41" s="46" t="s">
        <v>1944</v>
      </c>
    </row>
    <row r="42" spans="2:15" ht="15" x14ac:dyDescent="0.25">
      <c r="B42" s="4">
        <v>45672</v>
      </c>
      <c r="C42" s="10">
        <v>4500014407</v>
      </c>
      <c r="D42" s="5" t="s">
        <v>34</v>
      </c>
      <c r="E42" s="5" t="s">
        <v>509</v>
      </c>
      <c r="F42" s="11" t="s">
        <v>9</v>
      </c>
      <c r="G42" s="15">
        <v>0</v>
      </c>
      <c r="H42" s="9">
        <v>8092000</v>
      </c>
      <c r="I42" s="9">
        <v>0</v>
      </c>
      <c r="J42" s="6">
        <f t="shared" si="0"/>
        <v>8092000</v>
      </c>
      <c r="K42" s="4">
        <v>45677</v>
      </c>
      <c r="L42" s="7" t="s">
        <v>1333</v>
      </c>
      <c r="M42" s="48">
        <v>1</v>
      </c>
      <c r="N42" s="33" t="s">
        <v>1797</v>
      </c>
      <c r="O42" s="46" t="s">
        <v>1941</v>
      </c>
    </row>
    <row r="43" spans="2:15" ht="15" x14ac:dyDescent="0.25">
      <c r="B43" s="4">
        <v>45672</v>
      </c>
      <c r="C43" s="10">
        <v>4500014408</v>
      </c>
      <c r="D43" s="5" t="s">
        <v>191</v>
      </c>
      <c r="E43" s="5" t="s">
        <v>510</v>
      </c>
      <c r="F43" s="11" t="s">
        <v>9</v>
      </c>
      <c r="G43" s="15">
        <v>0</v>
      </c>
      <c r="H43" s="9">
        <v>10710000</v>
      </c>
      <c r="I43" s="9">
        <v>0</v>
      </c>
      <c r="J43" s="6">
        <f t="shared" si="0"/>
        <v>10710000</v>
      </c>
      <c r="K43" s="4">
        <v>45687</v>
      </c>
      <c r="L43" s="7" t="s">
        <v>1333</v>
      </c>
      <c r="M43" s="48">
        <v>1</v>
      </c>
      <c r="N43" s="33" t="s">
        <v>1797</v>
      </c>
      <c r="O43" s="46" t="s">
        <v>1945</v>
      </c>
    </row>
    <row r="44" spans="2:15" ht="15" x14ac:dyDescent="0.25">
      <c r="B44" s="4">
        <v>45672</v>
      </c>
      <c r="C44" s="10">
        <v>4500014409</v>
      </c>
      <c r="D44" s="5" t="s">
        <v>36</v>
      </c>
      <c r="E44" s="5" t="s">
        <v>511</v>
      </c>
      <c r="F44" s="11" t="s">
        <v>9</v>
      </c>
      <c r="G44" s="15">
        <v>0</v>
      </c>
      <c r="H44" s="9">
        <v>98342000</v>
      </c>
      <c r="I44" s="9">
        <v>0</v>
      </c>
      <c r="J44" s="6">
        <f t="shared" si="0"/>
        <v>98342000</v>
      </c>
      <c r="K44" s="4">
        <v>45682</v>
      </c>
      <c r="L44" s="7" t="s">
        <v>1333</v>
      </c>
      <c r="M44" s="48">
        <v>1</v>
      </c>
      <c r="N44" s="33" t="s">
        <v>1797</v>
      </c>
      <c r="O44" s="46" t="s">
        <v>1822</v>
      </c>
    </row>
    <row r="45" spans="2:15" ht="15" x14ac:dyDescent="0.25">
      <c r="B45" s="4">
        <v>45672</v>
      </c>
      <c r="C45" s="10">
        <v>4500014410</v>
      </c>
      <c r="D45" s="5" t="s">
        <v>284</v>
      </c>
      <c r="E45" s="5" t="s">
        <v>512</v>
      </c>
      <c r="F45" s="11" t="s">
        <v>16</v>
      </c>
      <c r="G45" s="16">
        <v>4192.57</v>
      </c>
      <c r="H45" s="9">
        <v>1610000</v>
      </c>
      <c r="I45" s="9">
        <v>0</v>
      </c>
      <c r="J45" s="6">
        <f t="shared" si="0"/>
        <v>1610000</v>
      </c>
      <c r="K45" s="4">
        <v>45716</v>
      </c>
      <c r="L45" s="7" t="s">
        <v>1333</v>
      </c>
      <c r="M45" s="48">
        <v>1</v>
      </c>
      <c r="N45" s="33" t="s">
        <v>1797</v>
      </c>
      <c r="O45" s="46" t="s">
        <v>1822</v>
      </c>
    </row>
    <row r="46" spans="2:15" ht="15" x14ac:dyDescent="0.25">
      <c r="B46" s="4">
        <v>45672</v>
      </c>
      <c r="C46" s="10">
        <v>4500014411</v>
      </c>
      <c r="D46" s="5" t="s">
        <v>88</v>
      </c>
      <c r="E46" s="5" t="s">
        <v>513</v>
      </c>
      <c r="F46" s="11" t="s">
        <v>9</v>
      </c>
      <c r="G46" s="15">
        <v>0</v>
      </c>
      <c r="H46" s="9">
        <v>5360000</v>
      </c>
      <c r="I46" s="9">
        <v>0</v>
      </c>
      <c r="J46" s="6">
        <f t="shared" si="0"/>
        <v>5360000</v>
      </c>
      <c r="K46" s="4">
        <v>45684</v>
      </c>
      <c r="L46" s="7" t="s">
        <v>1333</v>
      </c>
      <c r="M46" s="48">
        <v>1</v>
      </c>
      <c r="N46" s="33" t="s">
        <v>1797</v>
      </c>
      <c r="O46" s="46" t="s">
        <v>1822</v>
      </c>
    </row>
    <row r="47" spans="2:15" ht="15" x14ac:dyDescent="0.25">
      <c r="B47" s="4">
        <v>45673</v>
      </c>
      <c r="C47" s="10">
        <v>4500014412</v>
      </c>
      <c r="D47" s="5" t="s">
        <v>36</v>
      </c>
      <c r="E47" s="5" t="s">
        <v>511</v>
      </c>
      <c r="F47" s="11" t="s">
        <v>9</v>
      </c>
      <c r="G47" s="15">
        <v>0</v>
      </c>
      <c r="H47" s="9">
        <v>900000</v>
      </c>
      <c r="I47" s="9">
        <v>0</v>
      </c>
      <c r="J47" s="6">
        <f t="shared" si="0"/>
        <v>900000</v>
      </c>
      <c r="K47" s="4">
        <v>45677</v>
      </c>
      <c r="L47" s="7" t="s">
        <v>1333</v>
      </c>
      <c r="M47" s="48">
        <v>1</v>
      </c>
      <c r="N47" s="33" t="s">
        <v>1797</v>
      </c>
      <c r="O47" s="46" t="s">
        <v>1822</v>
      </c>
    </row>
    <row r="48" spans="2:15" ht="15" x14ac:dyDescent="0.25">
      <c r="B48" s="4">
        <v>45673</v>
      </c>
      <c r="C48" s="10">
        <v>4500014413</v>
      </c>
      <c r="D48" s="5" t="s">
        <v>36</v>
      </c>
      <c r="E48" s="5" t="s">
        <v>511</v>
      </c>
      <c r="F48" s="11" t="s">
        <v>9</v>
      </c>
      <c r="G48" s="15">
        <v>0</v>
      </c>
      <c r="H48" s="9">
        <v>42800000</v>
      </c>
      <c r="I48" s="9">
        <v>0</v>
      </c>
      <c r="J48" s="6">
        <f t="shared" si="0"/>
        <v>42800000</v>
      </c>
      <c r="K48" s="4">
        <v>45679</v>
      </c>
      <c r="L48" s="7" t="s">
        <v>1333</v>
      </c>
      <c r="M48" s="48">
        <v>1</v>
      </c>
      <c r="N48" s="33" t="s">
        <v>1797</v>
      </c>
      <c r="O48" s="46" t="s">
        <v>1822</v>
      </c>
    </row>
    <row r="49" spans="2:15" ht="15" x14ac:dyDescent="0.25">
      <c r="B49" s="4">
        <v>45673</v>
      </c>
      <c r="C49" s="10">
        <v>4500014414</v>
      </c>
      <c r="D49" s="5" t="s">
        <v>36</v>
      </c>
      <c r="E49" s="5" t="s">
        <v>511</v>
      </c>
      <c r="F49" s="11" t="s">
        <v>9</v>
      </c>
      <c r="G49" s="15">
        <v>0</v>
      </c>
      <c r="H49" s="9">
        <v>9200000</v>
      </c>
      <c r="I49" s="9">
        <v>0</v>
      </c>
      <c r="J49" s="6">
        <f t="shared" si="0"/>
        <v>9200000</v>
      </c>
      <c r="K49" s="4">
        <v>45680</v>
      </c>
      <c r="L49" s="7" t="s">
        <v>1333</v>
      </c>
      <c r="M49" s="48">
        <v>1</v>
      </c>
      <c r="N49" s="33" t="s">
        <v>1797</v>
      </c>
      <c r="O49" s="46" t="s">
        <v>1822</v>
      </c>
    </row>
    <row r="50" spans="2:15" ht="15" x14ac:dyDescent="0.25">
      <c r="B50" s="4">
        <v>45673</v>
      </c>
      <c r="C50" s="10">
        <v>4500014415</v>
      </c>
      <c r="D50" s="5" t="s">
        <v>38</v>
      </c>
      <c r="E50" s="5" t="s">
        <v>511</v>
      </c>
      <c r="F50" s="11" t="s">
        <v>9</v>
      </c>
      <c r="G50" s="15">
        <v>0</v>
      </c>
      <c r="H50" s="9">
        <v>1550000</v>
      </c>
      <c r="I50" s="9">
        <v>0</v>
      </c>
      <c r="J50" s="6">
        <f t="shared" si="0"/>
        <v>1550000</v>
      </c>
      <c r="K50" s="4">
        <v>45698</v>
      </c>
      <c r="L50" s="7" t="s">
        <v>1333</v>
      </c>
      <c r="M50" s="48">
        <v>1</v>
      </c>
      <c r="N50" s="33" t="s">
        <v>1797</v>
      </c>
      <c r="O50" s="46" t="s">
        <v>1822</v>
      </c>
    </row>
    <row r="51" spans="2:15" ht="15" x14ac:dyDescent="0.25">
      <c r="B51" s="4">
        <v>45673</v>
      </c>
      <c r="C51" s="10">
        <v>4500014416</v>
      </c>
      <c r="D51" s="5" t="s">
        <v>155</v>
      </c>
      <c r="E51" s="5" t="s">
        <v>478</v>
      </c>
      <c r="F51" s="11" t="s">
        <v>9</v>
      </c>
      <c r="G51" s="15">
        <v>0</v>
      </c>
      <c r="H51" s="9">
        <v>1776000</v>
      </c>
      <c r="I51" s="9">
        <v>0</v>
      </c>
      <c r="J51" s="6">
        <f t="shared" si="0"/>
        <v>1776000</v>
      </c>
      <c r="K51" s="4">
        <v>45741</v>
      </c>
      <c r="L51" s="7" t="s">
        <v>1333</v>
      </c>
      <c r="M51" s="48">
        <v>1</v>
      </c>
      <c r="N51" s="33" t="s">
        <v>1797</v>
      </c>
      <c r="O51" s="46" t="s">
        <v>1923</v>
      </c>
    </row>
    <row r="52" spans="2:15" ht="15" x14ac:dyDescent="0.25">
      <c r="B52" s="4">
        <v>45673</v>
      </c>
      <c r="C52" s="10">
        <v>4500014417</v>
      </c>
      <c r="D52" s="5" t="s">
        <v>13</v>
      </c>
      <c r="E52" s="5" t="s">
        <v>514</v>
      </c>
      <c r="F52" s="11" t="s">
        <v>9</v>
      </c>
      <c r="G52" s="15">
        <v>0</v>
      </c>
      <c r="H52" s="9">
        <v>39383550</v>
      </c>
      <c r="I52" s="9">
        <v>0</v>
      </c>
      <c r="J52" s="6">
        <f t="shared" si="0"/>
        <v>39383550</v>
      </c>
      <c r="K52" s="4">
        <v>45838</v>
      </c>
      <c r="L52" s="7" t="s">
        <v>1333</v>
      </c>
      <c r="M52" s="48">
        <v>1</v>
      </c>
      <c r="N52" s="33" t="s">
        <v>1797</v>
      </c>
      <c r="O52" s="46" t="s">
        <v>1946</v>
      </c>
    </row>
    <row r="53" spans="2:15" ht="15" x14ac:dyDescent="0.25">
      <c r="B53" s="4">
        <v>45673</v>
      </c>
      <c r="C53" s="10">
        <v>4500014418</v>
      </c>
      <c r="D53" s="5" t="s">
        <v>38</v>
      </c>
      <c r="E53" s="5" t="s">
        <v>478</v>
      </c>
      <c r="F53" s="11" t="s">
        <v>9</v>
      </c>
      <c r="G53" s="15">
        <v>0</v>
      </c>
      <c r="H53" s="9">
        <v>6230000</v>
      </c>
      <c r="I53" s="9">
        <v>0</v>
      </c>
      <c r="J53" s="6">
        <f t="shared" si="0"/>
        <v>6230000</v>
      </c>
      <c r="K53" s="4">
        <v>45695</v>
      </c>
      <c r="L53" s="7" t="s">
        <v>1333</v>
      </c>
      <c r="M53" s="48">
        <v>1</v>
      </c>
      <c r="N53" s="33" t="s">
        <v>1797</v>
      </c>
      <c r="O53" s="46" t="s">
        <v>1923</v>
      </c>
    </row>
    <row r="54" spans="2:15" ht="15" x14ac:dyDescent="0.25">
      <c r="B54" s="4">
        <v>45673</v>
      </c>
      <c r="C54" s="10">
        <v>4500014419</v>
      </c>
      <c r="D54" s="5" t="s">
        <v>255</v>
      </c>
      <c r="E54" s="5" t="s">
        <v>478</v>
      </c>
      <c r="F54" s="11" t="s">
        <v>9</v>
      </c>
      <c r="G54" s="15">
        <v>0</v>
      </c>
      <c r="H54" s="9">
        <v>585000</v>
      </c>
      <c r="I54" s="9">
        <v>0</v>
      </c>
      <c r="J54" s="6">
        <f t="shared" si="0"/>
        <v>585000</v>
      </c>
      <c r="K54" s="4">
        <v>45694</v>
      </c>
      <c r="L54" s="7" t="s">
        <v>1333</v>
      </c>
      <c r="M54" s="48">
        <v>1</v>
      </c>
      <c r="N54" s="33" t="s">
        <v>1797</v>
      </c>
      <c r="O54" s="46" t="s">
        <v>1923</v>
      </c>
    </row>
    <row r="55" spans="2:15" ht="15" x14ac:dyDescent="0.25">
      <c r="B55" s="4">
        <v>45673</v>
      </c>
      <c r="C55" s="10">
        <v>4500014420</v>
      </c>
      <c r="D55" s="5" t="s">
        <v>73</v>
      </c>
      <c r="E55" s="5" t="s">
        <v>515</v>
      </c>
      <c r="F55" s="11" t="s">
        <v>9</v>
      </c>
      <c r="G55" s="15">
        <v>0</v>
      </c>
      <c r="H55" s="9">
        <v>2506980</v>
      </c>
      <c r="I55" s="9">
        <v>0</v>
      </c>
      <c r="J55" s="6">
        <f t="shared" si="0"/>
        <v>2506980</v>
      </c>
      <c r="K55" s="4">
        <v>45682</v>
      </c>
      <c r="L55" s="7" t="s">
        <v>1333</v>
      </c>
      <c r="M55" s="48">
        <v>1</v>
      </c>
      <c r="N55" s="33" t="s">
        <v>1797</v>
      </c>
      <c r="O55" s="46" t="s">
        <v>1822</v>
      </c>
    </row>
    <row r="56" spans="2:15" ht="15" x14ac:dyDescent="0.25">
      <c r="B56" s="4">
        <v>45673</v>
      </c>
      <c r="C56" s="10">
        <v>4500014421</v>
      </c>
      <c r="D56" s="5" t="s">
        <v>73</v>
      </c>
      <c r="E56" s="5" t="s">
        <v>515</v>
      </c>
      <c r="F56" s="11" t="s">
        <v>9</v>
      </c>
      <c r="G56" s="15">
        <v>0</v>
      </c>
      <c r="H56" s="9">
        <v>3117561</v>
      </c>
      <c r="I56" s="9">
        <v>0</v>
      </c>
      <c r="J56" s="6">
        <f t="shared" si="0"/>
        <v>3117561</v>
      </c>
      <c r="K56" s="4">
        <v>45682</v>
      </c>
      <c r="L56" s="7" t="s">
        <v>1333</v>
      </c>
      <c r="M56" s="48">
        <v>1</v>
      </c>
      <c r="N56" s="33" t="s">
        <v>1797</v>
      </c>
      <c r="O56" s="46" t="s">
        <v>1822</v>
      </c>
    </row>
    <row r="57" spans="2:15" ht="15" x14ac:dyDescent="0.25">
      <c r="B57" s="4">
        <v>45673</v>
      </c>
      <c r="C57" s="10">
        <v>4500014422</v>
      </c>
      <c r="D57" s="5" t="s">
        <v>44</v>
      </c>
      <c r="E57" s="5" t="s">
        <v>516</v>
      </c>
      <c r="F57" s="11" t="s">
        <v>16</v>
      </c>
      <c r="G57" s="16">
        <v>4345</v>
      </c>
      <c r="H57" s="9">
        <v>1884836800</v>
      </c>
      <c r="I57" s="9">
        <v>0</v>
      </c>
      <c r="J57" s="6">
        <f t="shared" si="0"/>
        <v>1884836800</v>
      </c>
      <c r="K57" s="4">
        <v>45719</v>
      </c>
      <c r="L57" s="7" t="s">
        <v>1333</v>
      </c>
      <c r="M57" s="48">
        <v>1</v>
      </c>
      <c r="N57" s="33" t="s">
        <v>1797</v>
      </c>
      <c r="O57" s="46" t="s">
        <v>1947</v>
      </c>
    </row>
    <row r="58" spans="2:15" ht="15" x14ac:dyDescent="0.25">
      <c r="B58" s="4">
        <v>45674</v>
      </c>
      <c r="C58" s="10">
        <v>4500014424</v>
      </c>
      <c r="D58" s="5" t="s">
        <v>39</v>
      </c>
      <c r="E58" s="5" t="s">
        <v>505</v>
      </c>
      <c r="F58" s="11" t="s">
        <v>16</v>
      </c>
      <c r="G58" s="16">
        <v>4409.1499999999996</v>
      </c>
      <c r="H58" s="9">
        <v>18450000</v>
      </c>
      <c r="I58" s="9">
        <v>0</v>
      </c>
      <c r="J58" s="6">
        <f t="shared" si="0"/>
        <v>18450000</v>
      </c>
      <c r="K58" s="4">
        <v>45679</v>
      </c>
      <c r="L58" s="7" t="s">
        <v>1333</v>
      </c>
      <c r="M58" s="48">
        <v>1</v>
      </c>
      <c r="N58" s="33" t="s">
        <v>1797</v>
      </c>
      <c r="O58" s="46" t="s">
        <v>1943</v>
      </c>
    </row>
    <row r="59" spans="2:15" ht="15" x14ac:dyDescent="0.25">
      <c r="B59" s="4">
        <v>45674</v>
      </c>
      <c r="C59" s="10">
        <v>4500014425</v>
      </c>
      <c r="D59" s="5" t="s">
        <v>36</v>
      </c>
      <c r="E59" s="5" t="s">
        <v>511</v>
      </c>
      <c r="F59" s="11" t="s">
        <v>9</v>
      </c>
      <c r="G59" s="15">
        <v>0</v>
      </c>
      <c r="H59" s="9">
        <v>6978000</v>
      </c>
      <c r="I59" s="9">
        <v>0</v>
      </c>
      <c r="J59" s="6">
        <f t="shared" si="0"/>
        <v>6978000</v>
      </c>
      <c r="K59" s="4">
        <v>45682</v>
      </c>
      <c r="L59" s="7" t="s">
        <v>1333</v>
      </c>
      <c r="M59" s="48">
        <v>1</v>
      </c>
      <c r="N59" s="33" t="s">
        <v>1797</v>
      </c>
      <c r="O59" s="46" t="s">
        <v>1822</v>
      </c>
    </row>
    <row r="60" spans="2:15" ht="15" x14ac:dyDescent="0.25">
      <c r="B60" s="4">
        <v>45674</v>
      </c>
      <c r="C60" s="10">
        <v>4500014426</v>
      </c>
      <c r="D60" s="5" t="s">
        <v>73</v>
      </c>
      <c r="E60" s="5" t="s">
        <v>511</v>
      </c>
      <c r="F60" s="11" t="s">
        <v>9</v>
      </c>
      <c r="G60" s="15">
        <v>0</v>
      </c>
      <c r="H60" s="9">
        <v>1794375</v>
      </c>
      <c r="I60" s="9">
        <v>0</v>
      </c>
      <c r="J60" s="6">
        <f t="shared" si="0"/>
        <v>1794375</v>
      </c>
      <c r="K60" s="4">
        <v>45680</v>
      </c>
      <c r="L60" s="7" t="s">
        <v>1333</v>
      </c>
      <c r="M60" s="48">
        <v>1</v>
      </c>
      <c r="N60" s="33" t="s">
        <v>1797</v>
      </c>
      <c r="O60" s="46" t="s">
        <v>1822</v>
      </c>
    </row>
    <row r="61" spans="2:15" ht="15" x14ac:dyDescent="0.25">
      <c r="B61" s="4">
        <v>45677</v>
      </c>
      <c r="C61" s="10">
        <v>4500014427</v>
      </c>
      <c r="D61" s="5" t="s">
        <v>36</v>
      </c>
      <c r="E61" s="5" t="s">
        <v>511</v>
      </c>
      <c r="F61" s="11" t="s">
        <v>9</v>
      </c>
      <c r="G61" s="15">
        <v>0</v>
      </c>
      <c r="H61" s="9">
        <v>2400000</v>
      </c>
      <c r="I61" s="9">
        <v>0</v>
      </c>
      <c r="J61" s="6">
        <f t="shared" si="0"/>
        <v>2400000</v>
      </c>
      <c r="K61" s="4">
        <v>45682</v>
      </c>
      <c r="L61" s="7" t="s">
        <v>1333</v>
      </c>
      <c r="M61" s="48">
        <v>1</v>
      </c>
      <c r="N61" s="33" t="s">
        <v>1797</v>
      </c>
      <c r="O61" s="46" t="s">
        <v>1822</v>
      </c>
    </row>
    <row r="62" spans="2:15" ht="15" x14ac:dyDescent="0.25">
      <c r="B62" s="4">
        <v>45677</v>
      </c>
      <c r="C62" s="10">
        <v>4500014428</v>
      </c>
      <c r="D62" s="5" t="s">
        <v>88</v>
      </c>
      <c r="E62" s="5" t="s">
        <v>511</v>
      </c>
      <c r="F62" s="11" t="s">
        <v>9</v>
      </c>
      <c r="G62" s="15">
        <v>0</v>
      </c>
      <c r="H62" s="9">
        <v>6300000</v>
      </c>
      <c r="I62" s="9">
        <v>0</v>
      </c>
      <c r="J62" s="6">
        <f t="shared" si="0"/>
        <v>6300000</v>
      </c>
      <c r="K62" s="4">
        <v>45695</v>
      </c>
      <c r="L62" s="7" t="s">
        <v>1333</v>
      </c>
      <c r="M62" s="48">
        <v>1</v>
      </c>
      <c r="N62" s="33" t="s">
        <v>1797</v>
      </c>
      <c r="O62" s="46" t="s">
        <v>1822</v>
      </c>
    </row>
    <row r="63" spans="2:15" ht="15" x14ac:dyDescent="0.25">
      <c r="B63" s="4">
        <v>45677</v>
      </c>
      <c r="C63" s="10">
        <v>4500014429</v>
      </c>
      <c r="D63" s="5" t="s">
        <v>35</v>
      </c>
      <c r="E63" s="5" t="s">
        <v>504</v>
      </c>
      <c r="F63" s="11" t="s">
        <v>16</v>
      </c>
      <c r="G63" s="16">
        <v>4170.01</v>
      </c>
      <c r="H63" s="9">
        <v>39375000</v>
      </c>
      <c r="I63" s="9">
        <v>0</v>
      </c>
      <c r="J63" s="6">
        <f t="shared" si="0"/>
        <v>39375000</v>
      </c>
      <c r="K63" s="4">
        <v>45699</v>
      </c>
      <c r="L63" s="7" t="s">
        <v>1333</v>
      </c>
      <c r="M63" s="48">
        <v>1</v>
      </c>
      <c r="N63" s="33" t="s">
        <v>1797</v>
      </c>
      <c r="O63" s="46" t="s">
        <v>1940</v>
      </c>
    </row>
    <row r="64" spans="2:15" ht="15" x14ac:dyDescent="0.25">
      <c r="B64" s="4">
        <v>45677</v>
      </c>
      <c r="C64" s="10">
        <v>4500014430</v>
      </c>
      <c r="D64" s="5" t="s">
        <v>35</v>
      </c>
      <c r="E64" s="5" t="s">
        <v>511</v>
      </c>
      <c r="F64" s="11" t="s">
        <v>16</v>
      </c>
      <c r="G64" s="16">
        <v>4120.1099999999997</v>
      </c>
      <c r="H64" s="9">
        <v>4511250</v>
      </c>
      <c r="I64" s="9">
        <v>0</v>
      </c>
      <c r="J64" s="6">
        <f t="shared" si="0"/>
        <v>4511250</v>
      </c>
      <c r="K64" s="4">
        <v>45712</v>
      </c>
      <c r="L64" s="7" t="s">
        <v>1333</v>
      </c>
      <c r="M64" s="48">
        <v>1</v>
      </c>
      <c r="N64" s="33" t="s">
        <v>1797</v>
      </c>
      <c r="O64" s="46" t="s">
        <v>1822</v>
      </c>
    </row>
    <row r="65" spans="2:15" ht="15" x14ac:dyDescent="0.25">
      <c r="B65" s="4">
        <v>45677</v>
      </c>
      <c r="C65" s="10">
        <v>4500014431</v>
      </c>
      <c r="D65" s="5" t="s">
        <v>284</v>
      </c>
      <c r="E65" s="5" t="s">
        <v>504</v>
      </c>
      <c r="F65" s="11" t="s">
        <v>16</v>
      </c>
      <c r="G65" s="16">
        <v>4170.01</v>
      </c>
      <c r="H65" s="9">
        <v>140400000</v>
      </c>
      <c r="I65" s="9">
        <v>0</v>
      </c>
      <c r="J65" s="6">
        <f t="shared" si="0"/>
        <v>140400000</v>
      </c>
      <c r="K65" s="4">
        <v>45685</v>
      </c>
      <c r="L65" s="7" t="s">
        <v>1333</v>
      </c>
      <c r="M65" s="48">
        <v>1</v>
      </c>
      <c r="N65" s="33" t="s">
        <v>1797</v>
      </c>
      <c r="O65" s="46" t="s">
        <v>1940</v>
      </c>
    </row>
    <row r="66" spans="2:15" ht="15" x14ac:dyDescent="0.25">
      <c r="B66" s="4">
        <v>45677</v>
      </c>
      <c r="C66" s="10">
        <v>4500014432</v>
      </c>
      <c r="D66" s="5" t="s">
        <v>284</v>
      </c>
      <c r="E66" s="5" t="s">
        <v>512</v>
      </c>
      <c r="F66" s="11" t="s">
        <v>16</v>
      </c>
      <c r="G66" s="16">
        <v>4290</v>
      </c>
      <c r="H66" s="9">
        <v>28359000</v>
      </c>
      <c r="I66" s="9">
        <v>0</v>
      </c>
      <c r="J66" s="6">
        <f t="shared" si="0"/>
        <v>28359000</v>
      </c>
      <c r="K66" s="4">
        <v>45698</v>
      </c>
      <c r="L66" s="7" t="s">
        <v>1333</v>
      </c>
      <c r="M66" s="48">
        <v>1</v>
      </c>
      <c r="N66" s="33" t="s">
        <v>1797</v>
      </c>
      <c r="O66" s="46" t="s">
        <v>1822</v>
      </c>
    </row>
    <row r="67" spans="2:15" ht="15" x14ac:dyDescent="0.25">
      <c r="B67" s="4">
        <v>45677</v>
      </c>
      <c r="C67" s="10">
        <v>4500014433</v>
      </c>
      <c r="D67" s="5" t="s">
        <v>23</v>
      </c>
      <c r="E67" s="5" t="s">
        <v>516</v>
      </c>
      <c r="F67" s="11" t="s">
        <v>16</v>
      </c>
      <c r="G67" s="16">
        <v>4192.57</v>
      </c>
      <c r="H67" s="9">
        <v>2667780</v>
      </c>
      <c r="I67" s="9">
        <v>0</v>
      </c>
      <c r="J67" s="6">
        <f t="shared" si="0"/>
        <v>2667780</v>
      </c>
      <c r="K67" s="4">
        <v>45691</v>
      </c>
      <c r="L67" s="7" t="s">
        <v>1333</v>
      </c>
      <c r="M67" s="48">
        <v>1</v>
      </c>
      <c r="N67" s="33" t="s">
        <v>1797</v>
      </c>
      <c r="O67" s="46" t="s">
        <v>1948</v>
      </c>
    </row>
    <row r="68" spans="2:15" ht="15" x14ac:dyDescent="0.25">
      <c r="B68" s="4">
        <v>45677</v>
      </c>
      <c r="C68" s="10">
        <v>4500014434</v>
      </c>
      <c r="D68" s="5" t="s">
        <v>40</v>
      </c>
      <c r="E68" s="5" t="s">
        <v>517</v>
      </c>
      <c r="F68" s="11" t="s">
        <v>16</v>
      </c>
      <c r="G68" s="16">
        <v>4208</v>
      </c>
      <c r="H68" s="9">
        <v>58311000</v>
      </c>
      <c r="I68" s="9">
        <v>0</v>
      </c>
      <c r="J68" s="6">
        <f t="shared" si="0"/>
        <v>58311000</v>
      </c>
      <c r="K68" s="4">
        <v>45737</v>
      </c>
      <c r="L68" s="7" t="s">
        <v>1333</v>
      </c>
      <c r="M68" s="48">
        <v>1</v>
      </c>
      <c r="N68" s="33" t="s">
        <v>1797</v>
      </c>
      <c r="O68" s="46" t="s">
        <v>1923</v>
      </c>
    </row>
    <row r="69" spans="2:15" ht="15" x14ac:dyDescent="0.25">
      <c r="B69" s="4">
        <v>45677</v>
      </c>
      <c r="C69" s="10">
        <v>4500014435</v>
      </c>
      <c r="D69" s="5" t="s">
        <v>35</v>
      </c>
      <c r="E69" s="5" t="s">
        <v>517</v>
      </c>
      <c r="F69" s="11" t="s">
        <v>16</v>
      </c>
      <c r="G69" s="16">
        <v>4120.1099999999997</v>
      </c>
      <c r="H69" s="9">
        <v>62145000</v>
      </c>
      <c r="I69" s="9">
        <v>0</v>
      </c>
      <c r="J69" s="6">
        <f t="shared" si="0"/>
        <v>62145000</v>
      </c>
      <c r="K69" s="4">
        <v>45700</v>
      </c>
      <c r="L69" s="7" t="s">
        <v>1333</v>
      </c>
      <c r="M69" s="48">
        <v>1</v>
      </c>
      <c r="N69" s="33" t="s">
        <v>1797</v>
      </c>
      <c r="O69" s="46" t="s">
        <v>1923</v>
      </c>
    </row>
    <row r="70" spans="2:15" ht="15" x14ac:dyDescent="0.25">
      <c r="B70" s="4">
        <v>45677</v>
      </c>
      <c r="C70" s="10">
        <v>4500014436</v>
      </c>
      <c r="D70" s="5" t="s">
        <v>356</v>
      </c>
      <c r="E70" s="5" t="s">
        <v>518</v>
      </c>
      <c r="F70" s="11" t="s">
        <v>16</v>
      </c>
      <c r="G70" s="16">
        <v>4148.72</v>
      </c>
      <c r="H70" s="9">
        <v>1651500000</v>
      </c>
      <c r="I70" s="9">
        <v>0</v>
      </c>
      <c r="J70" s="6">
        <f t="shared" si="0"/>
        <v>1651500000</v>
      </c>
      <c r="K70" s="4">
        <v>45737</v>
      </c>
      <c r="L70" s="7" t="s">
        <v>1333</v>
      </c>
      <c r="M70" s="48">
        <v>1</v>
      </c>
      <c r="N70" s="33" t="s">
        <v>1797</v>
      </c>
      <c r="O70" s="46" t="s">
        <v>1949</v>
      </c>
    </row>
    <row r="71" spans="2:15" ht="15" x14ac:dyDescent="0.25">
      <c r="B71" s="4">
        <v>45677</v>
      </c>
      <c r="C71" s="10">
        <v>4500014437</v>
      </c>
      <c r="D71" s="5" t="s">
        <v>155</v>
      </c>
      <c r="E71" s="5" t="s">
        <v>478</v>
      </c>
      <c r="F71" s="11" t="s">
        <v>9</v>
      </c>
      <c r="G71" s="15">
        <v>0</v>
      </c>
      <c r="H71" s="9">
        <v>1270000</v>
      </c>
      <c r="I71" s="9">
        <v>0</v>
      </c>
      <c r="J71" s="6">
        <f t="shared" ref="J71:J134" si="1">+H71+I71</f>
        <v>1270000</v>
      </c>
      <c r="K71" s="4">
        <v>45698</v>
      </c>
      <c r="L71" s="7" t="s">
        <v>1333</v>
      </c>
      <c r="M71" s="48">
        <v>1</v>
      </c>
      <c r="N71" s="33" t="s">
        <v>1797</v>
      </c>
      <c r="O71" s="46" t="s">
        <v>1923</v>
      </c>
    </row>
    <row r="72" spans="2:15" ht="15" x14ac:dyDescent="0.25">
      <c r="B72" s="4">
        <v>45677</v>
      </c>
      <c r="C72" s="10">
        <v>4500014438</v>
      </c>
      <c r="D72" s="5" t="s">
        <v>73</v>
      </c>
      <c r="E72" s="5" t="s">
        <v>478</v>
      </c>
      <c r="F72" s="11" t="s">
        <v>9</v>
      </c>
      <c r="G72" s="15">
        <v>0</v>
      </c>
      <c r="H72" s="9">
        <v>527320</v>
      </c>
      <c r="I72" s="9">
        <v>0</v>
      </c>
      <c r="J72" s="6">
        <f t="shared" si="1"/>
        <v>527320</v>
      </c>
      <c r="K72" s="4">
        <v>45712</v>
      </c>
      <c r="L72" s="7" t="s">
        <v>1333</v>
      </c>
      <c r="M72" s="48">
        <v>1</v>
      </c>
      <c r="N72" s="33" t="s">
        <v>1797</v>
      </c>
      <c r="O72" s="46" t="s">
        <v>1923</v>
      </c>
    </row>
    <row r="73" spans="2:15" ht="15" x14ac:dyDescent="0.25">
      <c r="B73" s="4">
        <v>45677</v>
      </c>
      <c r="C73" s="10">
        <v>4500014439</v>
      </c>
      <c r="D73" s="5" t="s">
        <v>155</v>
      </c>
      <c r="E73" s="5" t="s">
        <v>519</v>
      </c>
      <c r="F73" s="11" t="s">
        <v>9</v>
      </c>
      <c r="G73" s="15">
        <v>0</v>
      </c>
      <c r="H73" s="9">
        <v>103000</v>
      </c>
      <c r="I73" s="9">
        <v>0</v>
      </c>
      <c r="J73" s="6">
        <f t="shared" si="1"/>
        <v>103000</v>
      </c>
      <c r="K73" s="4">
        <v>45682</v>
      </c>
      <c r="L73" s="7" t="s">
        <v>1333</v>
      </c>
      <c r="M73" s="48">
        <v>1</v>
      </c>
      <c r="N73" s="33" t="s">
        <v>1797</v>
      </c>
      <c r="O73" s="46" t="s">
        <v>1822</v>
      </c>
    </row>
    <row r="74" spans="2:15" ht="15" x14ac:dyDescent="0.25">
      <c r="B74" s="4">
        <v>45677</v>
      </c>
      <c r="C74" s="10">
        <v>4500014440</v>
      </c>
      <c r="D74" s="5" t="s">
        <v>38</v>
      </c>
      <c r="E74" s="5" t="s">
        <v>511</v>
      </c>
      <c r="F74" s="11" t="s">
        <v>9</v>
      </c>
      <c r="G74" s="15">
        <v>0</v>
      </c>
      <c r="H74" s="9">
        <v>23200000</v>
      </c>
      <c r="I74" s="9">
        <v>0</v>
      </c>
      <c r="J74" s="6">
        <f t="shared" si="1"/>
        <v>23200000</v>
      </c>
      <c r="K74" s="4">
        <v>45703</v>
      </c>
      <c r="L74" s="7" t="s">
        <v>1333</v>
      </c>
      <c r="M74" s="48">
        <v>1</v>
      </c>
      <c r="N74" s="33" t="s">
        <v>1797</v>
      </c>
      <c r="O74" s="46" t="s">
        <v>1822</v>
      </c>
    </row>
    <row r="75" spans="2:15" ht="15" x14ac:dyDescent="0.25">
      <c r="B75" s="4">
        <v>45678</v>
      </c>
      <c r="C75" s="10">
        <v>4500014441</v>
      </c>
      <c r="D75" s="5" t="s">
        <v>314</v>
      </c>
      <c r="E75" s="5" t="s">
        <v>520</v>
      </c>
      <c r="F75" s="11" t="s">
        <v>16</v>
      </c>
      <c r="G75" s="16">
        <v>4120.1099999999997</v>
      </c>
      <c r="H75" s="9">
        <v>4365000</v>
      </c>
      <c r="I75" s="9">
        <v>0</v>
      </c>
      <c r="J75" s="6">
        <f t="shared" si="1"/>
        <v>4365000</v>
      </c>
      <c r="K75" s="4">
        <v>45691</v>
      </c>
      <c r="L75" s="7" t="s">
        <v>1333</v>
      </c>
      <c r="M75" s="48">
        <v>1</v>
      </c>
      <c r="N75" s="33" t="s">
        <v>1797</v>
      </c>
      <c r="O75" s="46" t="s">
        <v>1822</v>
      </c>
    </row>
    <row r="76" spans="2:15" ht="15" x14ac:dyDescent="0.25">
      <c r="B76" s="4">
        <v>45678</v>
      </c>
      <c r="C76" s="10">
        <v>4500014442</v>
      </c>
      <c r="D76" s="5" t="s">
        <v>357</v>
      </c>
      <c r="E76" s="5" t="s">
        <v>521</v>
      </c>
      <c r="F76" s="11" t="s">
        <v>16</v>
      </c>
      <c r="G76" s="16">
        <v>4290</v>
      </c>
      <c r="H76" s="9">
        <v>11859750</v>
      </c>
      <c r="I76" s="9">
        <v>0</v>
      </c>
      <c r="J76" s="6">
        <f t="shared" si="1"/>
        <v>11859750</v>
      </c>
      <c r="K76" s="4">
        <v>45694</v>
      </c>
      <c r="L76" s="7" t="s">
        <v>1333</v>
      </c>
      <c r="M76" s="48">
        <v>1</v>
      </c>
      <c r="N76" s="33" t="s">
        <v>1797</v>
      </c>
      <c r="O76" s="46" t="s">
        <v>1938</v>
      </c>
    </row>
    <row r="77" spans="2:15" ht="15" x14ac:dyDescent="0.25">
      <c r="B77" s="4">
        <v>45678</v>
      </c>
      <c r="C77" s="10">
        <v>4500014443</v>
      </c>
      <c r="D77" s="5" t="s">
        <v>358</v>
      </c>
      <c r="E77" s="5" t="s">
        <v>522</v>
      </c>
      <c r="F77" s="11" t="s">
        <v>9</v>
      </c>
      <c r="G77" s="15">
        <v>0</v>
      </c>
      <c r="H77" s="9">
        <v>3225298490</v>
      </c>
      <c r="I77" s="9">
        <v>0</v>
      </c>
      <c r="J77" s="6">
        <f t="shared" si="1"/>
        <v>3225298490</v>
      </c>
      <c r="K77" s="4">
        <v>46387</v>
      </c>
      <c r="L77" s="7" t="s">
        <v>1333</v>
      </c>
      <c r="M77" s="48">
        <v>1</v>
      </c>
      <c r="N77" s="33" t="s">
        <v>1797</v>
      </c>
      <c r="O77" s="46" t="s">
        <v>1950</v>
      </c>
    </row>
    <row r="78" spans="2:15" ht="15" x14ac:dyDescent="0.25">
      <c r="B78" s="4">
        <v>45678</v>
      </c>
      <c r="C78" s="10">
        <v>4500014444</v>
      </c>
      <c r="D78" s="5" t="s">
        <v>338</v>
      </c>
      <c r="E78" s="5" t="s">
        <v>505</v>
      </c>
      <c r="F78" s="11" t="s">
        <v>16</v>
      </c>
      <c r="G78" s="16">
        <v>4080</v>
      </c>
      <c r="H78" s="9">
        <v>855804400</v>
      </c>
      <c r="I78" s="9">
        <v>12926710</v>
      </c>
      <c r="J78" s="6">
        <f t="shared" si="1"/>
        <v>868731110</v>
      </c>
      <c r="K78" s="4">
        <v>45748</v>
      </c>
      <c r="L78" s="7" t="s">
        <v>1333</v>
      </c>
      <c r="M78" s="48">
        <v>1</v>
      </c>
      <c r="N78" s="33" t="s">
        <v>1797</v>
      </c>
      <c r="O78" s="46" t="s">
        <v>1951</v>
      </c>
    </row>
    <row r="79" spans="2:15" ht="15" x14ac:dyDescent="0.25">
      <c r="B79" s="4">
        <v>45678</v>
      </c>
      <c r="C79" s="10">
        <v>4500014445</v>
      </c>
      <c r="D79" s="5" t="s">
        <v>23</v>
      </c>
      <c r="E79" s="5" t="s">
        <v>505</v>
      </c>
      <c r="F79" s="11" t="s">
        <v>16</v>
      </c>
      <c r="G79" s="16">
        <v>4080</v>
      </c>
      <c r="H79" s="9">
        <v>864334416.00000012</v>
      </c>
      <c r="I79" s="9">
        <v>0</v>
      </c>
      <c r="J79" s="6">
        <f t="shared" si="1"/>
        <v>864334416.00000012</v>
      </c>
      <c r="K79" s="4">
        <v>45769</v>
      </c>
      <c r="L79" s="7" t="s">
        <v>1333</v>
      </c>
      <c r="M79" s="48">
        <v>1</v>
      </c>
      <c r="N79" s="33" t="s">
        <v>1797</v>
      </c>
      <c r="O79" s="46" t="s">
        <v>1951</v>
      </c>
    </row>
    <row r="80" spans="2:15" ht="15" x14ac:dyDescent="0.25">
      <c r="B80" s="4">
        <v>45678</v>
      </c>
      <c r="C80" s="10">
        <v>4500014446</v>
      </c>
      <c r="D80" s="5" t="s">
        <v>15</v>
      </c>
      <c r="E80" s="5" t="s">
        <v>523</v>
      </c>
      <c r="F80" s="11" t="s">
        <v>16</v>
      </c>
      <c r="G80" s="16">
        <v>4170.01</v>
      </c>
      <c r="H80" s="9">
        <v>483000000</v>
      </c>
      <c r="I80" s="9">
        <v>0</v>
      </c>
      <c r="J80" s="6">
        <f t="shared" si="1"/>
        <v>483000000</v>
      </c>
      <c r="K80" s="4">
        <v>45698</v>
      </c>
      <c r="L80" s="7" t="s">
        <v>1333</v>
      </c>
      <c r="M80" s="48">
        <v>1</v>
      </c>
      <c r="N80" s="33" t="s">
        <v>1797</v>
      </c>
      <c r="O80" s="46" t="s">
        <v>1952</v>
      </c>
    </row>
    <row r="81" spans="2:15" ht="15" x14ac:dyDescent="0.25">
      <c r="B81" s="4">
        <v>45679</v>
      </c>
      <c r="C81" s="10">
        <v>4500014447</v>
      </c>
      <c r="D81" s="5" t="s">
        <v>313</v>
      </c>
      <c r="E81" s="5" t="s">
        <v>524</v>
      </c>
      <c r="F81" s="11" t="s">
        <v>16</v>
      </c>
      <c r="G81" s="16">
        <v>4080</v>
      </c>
      <c r="H81" s="9">
        <v>211640000</v>
      </c>
      <c r="I81" s="9">
        <v>0</v>
      </c>
      <c r="J81" s="6">
        <f t="shared" si="1"/>
        <v>211640000</v>
      </c>
      <c r="K81" s="4">
        <v>45701</v>
      </c>
      <c r="L81" s="7" t="s">
        <v>1333</v>
      </c>
      <c r="M81" s="48">
        <v>1</v>
      </c>
      <c r="N81" s="33" t="s">
        <v>1797</v>
      </c>
      <c r="O81" s="46" t="s">
        <v>1951</v>
      </c>
    </row>
    <row r="82" spans="2:15" ht="15" x14ac:dyDescent="0.25">
      <c r="B82" s="4">
        <v>45679</v>
      </c>
      <c r="C82" s="10">
        <v>4500014448</v>
      </c>
      <c r="D82" s="5" t="s">
        <v>40</v>
      </c>
      <c r="E82" s="5" t="s">
        <v>525</v>
      </c>
      <c r="F82" s="11" t="s">
        <v>16</v>
      </c>
      <c r="G82" s="16">
        <v>4080</v>
      </c>
      <c r="H82" s="9">
        <v>67968208</v>
      </c>
      <c r="I82" s="9">
        <v>0</v>
      </c>
      <c r="J82" s="6">
        <f t="shared" si="1"/>
        <v>67968208</v>
      </c>
      <c r="K82" s="4">
        <v>45726</v>
      </c>
      <c r="L82" s="7" t="s">
        <v>1333</v>
      </c>
      <c r="M82" s="48">
        <v>1</v>
      </c>
      <c r="N82" s="33" t="s">
        <v>1797</v>
      </c>
      <c r="O82" s="46" t="s">
        <v>1951</v>
      </c>
    </row>
    <row r="83" spans="2:15" ht="15" x14ac:dyDescent="0.25">
      <c r="B83" s="4">
        <v>45679</v>
      </c>
      <c r="C83" s="10">
        <v>4500014449</v>
      </c>
      <c r="D83" s="5" t="s">
        <v>209</v>
      </c>
      <c r="E83" s="5" t="s">
        <v>526</v>
      </c>
      <c r="F83" s="11" t="s">
        <v>9</v>
      </c>
      <c r="G83" s="15">
        <v>0</v>
      </c>
      <c r="H83" s="9">
        <v>45482886</v>
      </c>
      <c r="I83" s="9">
        <v>0</v>
      </c>
      <c r="J83" s="6">
        <f t="shared" si="1"/>
        <v>45482886</v>
      </c>
      <c r="K83" s="4">
        <v>45758</v>
      </c>
      <c r="L83" s="7" t="s">
        <v>1333</v>
      </c>
      <c r="M83" s="48">
        <v>1</v>
      </c>
      <c r="N83" s="33" t="s">
        <v>1797</v>
      </c>
      <c r="O83" s="46" t="s">
        <v>1840</v>
      </c>
    </row>
    <row r="84" spans="2:15" ht="15" x14ac:dyDescent="0.25">
      <c r="B84" s="4">
        <v>45679</v>
      </c>
      <c r="C84" s="10">
        <v>4500014450</v>
      </c>
      <c r="D84" s="5" t="s">
        <v>284</v>
      </c>
      <c r="E84" s="5" t="s">
        <v>527</v>
      </c>
      <c r="F84" s="11" t="s">
        <v>16</v>
      </c>
      <c r="G84" s="16">
        <v>4255</v>
      </c>
      <c r="H84" s="9">
        <v>70400000</v>
      </c>
      <c r="I84" s="9">
        <v>0</v>
      </c>
      <c r="J84" s="6">
        <f t="shared" si="1"/>
        <v>70400000</v>
      </c>
      <c r="K84" s="4">
        <v>45733</v>
      </c>
      <c r="L84" s="7" t="s">
        <v>1333</v>
      </c>
      <c r="M84" s="48">
        <v>1</v>
      </c>
      <c r="N84" s="33" t="s">
        <v>1797</v>
      </c>
      <c r="O84" s="46" t="s">
        <v>1935</v>
      </c>
    </row>
    <row r="85" spans="2:15" ht="15" x14ac:dyDescent="0.25">
      <c r="B85" s="4">
        <v>45679</v>
      </c>
      <c r="C85" s="10">
        <v>4500014452</v>
      </c>
      <c r="D85" s="5" t="s">
        <v>41</v>
      </c>
      <c r="E85" s="5" t="s">
        <v>527</v>
      </c>
      <c r="F85" s="11" t="s">
        <v>16</v>
      </c>
      <c r="G85" s="16">
        <v>4255</v>
      </c>
      <c r="H85" s="9">
        <v>35200000</v>
      </c>
      <c r="I85" s="9">
        <v>0</v>
      </c>
      <c r="J85" s="6">
        <f t="shared" si="1"/>
        <v>35200000</v>
      </c>
      <c r="K85" s="4">
        <v>45777</v>
      </c>
      <c r="L85" s="7" t="s">
        <v>1333</v>
      </c>
      <c r="M85" s="48">
        <v>1</v>
      </c>
      <c r="N85" s="33" t="s">
        <v>1797</v>
      </c>
      <c r="O85" s="46" t="s">
        <v>1935</v>
      </c>
    </row>
    <row r="86" spans="2:15" ht="15" x14ac:dyDescent="0.25">
      <c r="B86" s="4">
        <v>45679</v>
      </c>
      <c r="C86" s="10">
        <v>4500014453</v>
      </c>
      <c r="D86" s="5" t="s">
        <v>186</v>
      </c>
      <c r="E86" s="5" t="s">
        <v>505</v>
      </c>
      <c r="F86" s="11" t="s">
        <v>16</v>
      </c>
      <c r="G86" s="16">
        <v>4076.7</v>
      </c>
      <c r="H86" s="9">
        <v>83272288</v>
      </c>
      <c r="I86" s="9">
        <v>0</v>
      </c>
      <c r="J86" s="6">
        <f t="shared" si="1"/>
        <v>83272288</v>
      </c>
      <c r="K86" s="4">
        <v>45698</v>
      </c>
      <c r="L86" s="7" t="s">
        <v>1333</v>
      </c>
      <c r="M86" s="48">
        <v>1</v>
      </c>
      <c r="N86" s="33" t="s">
        <v>1797</v>
      </c>
      <c r="O86" s="46" t="s">
        <v>1951</v>
      </c>
    </row>
    <row r="87" spans="2:15" ht="15" x14ac:dyDescent="0.25">
      <c r="B87" s="4">
        <v>45680</v>
      </c>
      <c r="C87" s="10">
        <v>4500014455</v>
      </c>
      <c r="D87" s="5" t="s">
        <v>39</v>
      </c>
      <c r="E87" s="5" t="s">
        <v>525</v>
      </c>
      <c r="F87" s="11" t="s">
        <v>16</v>
      </c>
      <c r="G87" s="16">
        <v>4290</v>
      </c>
      <c r="H87" s="9">
        <v>54090000</v>
      </c>
      <c r="I87" s="9">
        <v>0</v>
      </c>
      <c r="J87" s="6">
        <f t="shared" si="1"/>
        <v>54090000</v>
      </c>
      <c r="K87" s="4">
        <v>45708</v>
      </c>
      <c r="L87" s="7" t="s">
        <v>1333</v>
      </c>
      <c r="M87" s="48">
        <v>1</v>
      </c>
      <c r="N87" s="33" t="s">
        <v>1797</v>
      </c>
      <c r="O87" s="46" t="s">
        <v>1940</v>
      </c>
    </row>
    <row r="88" spans="2:15" ht="15" x14ac:dyDescent="0.25">
      <c r="B88" s="4">
        <v>45680</v>
      </c>
      <c r="C88" s="10">
        <v>4500014456</v>
      </c>
      <c r="D88" s="5" t="s">
        <v>314</v>
      </c>
      <c r="E88" s="5" t="s">
        <v>528</v>
      </c>
      <c r="F88" s="11" t="s">
        <v>16</v>
      </c>
      <c r="G88" s="16">
        <v>4192.57</v>
      </c>
      <c r="H88" s="9">
        <v>6975000</v>
      </c>
      <c r="I88" s="9">
        <v>0</v>
      </c>
      <c r="J88" s="6">
        <f t="shared" si="1"/>
        <v>6975000</v>
      </c>
      <c r="K88" s="4">
        <v>45691</v>
      </c>
      <c r="L88" s="7" t="s">
        <v>1333</v>
      </c>
      <c r="M88" s="48">
        <v>1</v>
      </c>
      <c r="N88" s="33" t="s">
        <v>1797</v>
      </c>
      <c r="O88" s="46" t="s">
        <v>1944</v>
      </c>
    </row>
    <row r="89" spans="2:15" ht="15" x14ac:dyDescent="0.25">
      <c r="B89" s="4">
        <v>45680</v>
      </c>
      <c r="C89" s="10">
        <v>4500014457</v>
      </c>
      <c r="D89" s="5" t="s">
        <v>36</v>
      </c>
      <c r="E89" s="5" t="s">
        <v>478</v>
      </c>
      <c r="F89" s="11" t="s">
        <v>9</v>
      </c>
      <c r="G89" s="15">
        <v>0</v>
      </c>
      <c r="H89" s="9">
        <v>777500</v>
      </c>
      <c r="I89" s="9">
        <v>0</v>
      </c>
      <c r="J89" s="6">
        <f t="shared" si="1"/>
        <v>777500</v>
      </c>
      <c r="K89" s="4">
        <v>45691</v>
      </c>
      <c r="L89" s="7" t="s">
        <v>1333</v>
      </c>
      <c r="M89" s="48">
        <v>1</v>
      </c>
      <c r="N89" s="33" t="s">
        <v>1797</v>
      </c>
      <c r="O89" s="46" t="s">
        <v>1923</v>
      </c>
    </row>
    <row r="90" spans="2:15" ht="15" x14ac:dyDescent="0.25">
      <c r="B90" s="4">
        <v>45680</v>
      </c>
      <c r="C90" s="10">
        <v>4500014458</v>
      </c>
      <c r="D90" s="5" t="s">
        <v>39</v>
      </c>
      <c r="E90" s="5" t="s">
        <v>525</v>
      </c>
      <c r="F90" s="11" t="s">
        <v>16</v>
      </c>
      <c r="G90" s="16">
        <v>4170.01</v>
      </c>
      <c r="H90" s="9">
        <v>74605500</v>
      </c>
      <c r="I90" s="9">
        <v>0</v>
      </c>
      <c r="J90" s="6">
        <f t="shared" si="1"/>
        <v>74605500</v>
      </c>
      <c r="K90" s="4">
        <v>45685</v>
      </c>
      <c r="L90" s="7" t="s">
        <v>1333</v>
      </c>
      <c r="M90" s="48">
        <v>1</v>
      </c>
      <c r="N90" s="33" t="s">
        <v>1797</v>
      </c>
      <c r="O90" s="46" t="s">
        <v>1940</v>
      </c>
    </row>
    <row r="91" spans="2:15" ht="15" x14ac:dyDescent="0.25">
      <c r="B91" s="4">
        <v>45680</v>
      </c>
      <c r="C91" s="10">
        <v>4500014459</v>
      </c>
      <c r="D91" s="5" t="s">
        <v>24</v>
      </c>
      <c r="E91" s="5" t="s">
        <v>529</v>
      </c>
      <c r="F91" s="11" t="s">
        <v>9</v>
      </c>
      <c r="G91" s="15">
        <v>0</v>
      </c>
      <c r="H91" s="9">
        <v>274650438</v>
      </c>
      <c r="I91" s="9">
        <v>0</v>
      </c>
      <c r="J91" s="6">
        <f t="shared" si="1"/>
        <v>274650438</v>
      </c>
      <c r="K91" s="4">
        <v>45991</v>
      </c>
      <c r="L91" s="7" t="s">
        <v>1934</v>
      </c>
      <c r="M91" s="49">
        <v>0.85</v>
      </c>
      <c r="N91" s="33" t="s">
        <v>1797</v>
      </c>
      <c r="O91" s="46" t="s">
        <v>1953</v>
      </c>
    </row>
    <row r="92" spans="2:15" ht="15" x14ac:dyDescent="0.25">
      <c r="B92" s="4">
        <v>45681</v>
      </c>
      <c r="C92" s="10">
        <v>4500014460</v>
      </c>
      <c r="D92" s="5" t="s">
        <v>108</v>
      </c>
      <c r="E92" s="5" t="s">
        <v>505</v>
      </c>
      <c r="F92" s="11" t="s">
        <v>16</v>
      </c>
      <c r="G92" s="16">
        <v>4060</v>
      </c>
      <c r="H92" s="9">
        <v>174174000</v>
      </c>
      <c r="I92" s="9">
        <v>0</v>
      </c>
      <c r="J92" s="6">
        <f t="shared" si="1"/>
        <v>174174000</v>
      </c>
      <c r="K92" s="4">
        <v>45719</v>
      </c>
      <c r="L92" s="7" t="s">
        <v>1333</v>
      </c>
      <c r="M92" s="48">
        <v>1</v>
      </c>
      <c r="N92" s="33" t="s">
        <v>1797</v>
      </c>
      <c r="O92" s="46" t="s">
        <v>1951</v>
      </c>
    </row>
    <row r="93" spans="2:15" ht="15" x14ac:dyDescent="0.25">
      <c r="B93" s="4">
        <v>45681</v>
      </c>
      <c r="C93" s="10">
        <v>4500014461</v>
      </c>
      <c r="D93" s="5" t="s">
        <v>359</v>
      </c>
      <c r="E93" s="5" t="s">
        <v>530</v>
      </c>
      <c r="F93" s="11" t="s">
        <v>16</v>
      </c>
      <c r="G93" s="16">
        <v>4409.1499999999996</v>
      </c>
      <c r="H93" s="9">
        <v>13050000</v>
      </c>
      <c r="I93" s="9">
        <v>0</v>
      </c>
      <c r="J93" s="6">
        <f t="shared" si="1"/>
        <v>13050000</v>
      </c>
      <c r="K93" s="4">
        <v>45682</v>
      </c>
      <c r="L93" s="7" t="s">
        <v>1333</v>
      </c>
      <c r="M93" s="48">
        <v>1</v>
      </c>
      <c r="N93" s="33" t="s">
        <v>1797</v>
      </c>
      <c r="O93" s="46" t="s">
        <v>1938</v>
      </c>
    </row>
    <row r="94" spans="2:15" ht="15" x14ac:dyDescent="0.25">
      <c r="B94" s="4">
        <v>45681</v>
      </c>
      <c r="C94" s="10">
        <v>4500014462</v>
      </c>
      <c r="D94" s="5" t="s">
        <v>41</v>
      </c>
      <c r="E94" s="5" t="s">
        <v>531</v>
      </c>
      <c r="F94" s="11" t="s">
        <v>16</v>
      </c>
      <c r="G94" s="16">
        <v>4240</v>
      </c>
      <c r="H94" s="9">
        <v>2767600000</v>
      </c>
      <c r="I94" s="9">
        <v>0</v>
      </c>
      <c r="J94" s="6">
        <f t="shared" si="1"/>
        <v>2767600000</v>
      </c>
      <c r="K94" s="4">
        <v>45705</v>
      </c>
      <c r="L94" s="7" t="s">
        <v>1333</v>
      </c>
      <c r="M94" s="48">
        <v>1</v>
      </c>
      <c r="N94" s="33" t="s">
        <v>1797</v>
      </c>
      <c r="O94" s="46" t="s">
        <v>1954</v>
      </c>
    </row>
    <row r="95" spans="2:15" ht="15" x14ac:dyDescent="0.25">
      <c r="B95" s="4">
        <v>45684</v>
      </c>
      <c r="C95" s="10">
        <v>4500014463</v>
      </c>
      <c r="D95" s="5" t="s">
        <v>360</v>
      </c>
      <c r="E95" s="5" t="s">
        <v>532</v>
      </c>
      <c r="F95" s="11" t="s">
        <v>9</v>
      </c>
      <c r="G95" s="15">
        <v>0</v>
      </c>
      <c r="H95" s="9">
        <v>63974000</v>
      </c>
      <c r="I95" s="9">
        <v>0</v>
      </c>
      <c r="J95" s="6">
        <f t="shared" si="1"/>
        <v>63974000</v>
      </c>
      <c r="K95" s="4">
        <v>45716</v>
      </c>
      <c r="L95" s="7" t="s">
        <v>1333</v>
      </c>
      <c r="M95" s="48">
        <v>1</v>
      </c>
      <c r="N95" s="33" t="s">
        <v>1797</v>
      </c>
      <c r="O95" s="46" t="s">
        <v>1938</v>
      </c>
    </row>
    <row r="96" spans="2:15" ht="15" x14ac:dyDescent="0.25">
      <c r="B96" s="4">
        <v>45684</v>
      </c>
      <c r="C96" s="10">
        <v>4500014464</v>
      </c>
      <c r="D96" s="5" t="s">
        <v>13</v>
      </c>
      <c r="E96" s="5" t="s">
        <v>533</v>
      </c>
      <c r="F96" s="11" t="s">
        <v>9</v>
      </c>
      <c r="G96" s="15">
        <v>0</v>
      </c>
      <c r="H96" s="9">
        <v>17815023</v>
      </c>
      <c r="I96" s="9">
        <v>253206728</v>
      </c>
      <c r="J96" s="6">
        <f t="shared" si="1"/>
        <v>271021751</v>
      </c>
      <c r="K96" s="4">
        <v>46022</v>
      </c>
      <c r="L96" s="7" t="s">
        <v>1333</v>
      </c>
      <c r="M96" s="48">
        <v>1</v>
      </c>
      <c r="N96" s="33" t="s">
        <v>1797</v>
      </c>
      <c r="O96" s="46" t="s">
        <v>1938</v>
      </c>
    </row>
    <row r="97" spans="2:15" ht="15" x14ac:dyDescent="0.25">
      <c r="B97" s="4">
        <v>45684</v>
      </c>
      <c r="C97" s="10">
        <v>4500014466</v>
      </c>
      <c r="D97" s="5" t="s">
        <v>361</v>
      </c>
      <c r="E97" s="5" t="s">
        <v>534</v>
      </c>
      <c r="F97" s="11" t="s">
        <v>16</v>
      </c>
      <c r="G97" s="15">
        <v>0</v>
      </c>
      <c r="H97" s="9">
        <v>194361200</v>
      </c>
      <c r="I97" s="9">
        <v>96735716</v>
      </c>
      <c r="J97" s="6">
        <f t="shared" si="1"/>
        <v>291096916</v>
      </c>
      <c r="K97" s="4">
        <v>45834</v>
      </c>
      <c r="L97" s="7" t="s">
        <v>1333</v>
      </c>
      <c r="M97" s="48">
        <v>1</v>
      </c>
      <c r="N97" s="33" t="s">
        <v>1797</v>
      </c>
      <c r="O97" s="46" t="s">
        <v>1935</v>
      </c>
    </row>
    <row r="98" spans="2:15" ht="15" x14ac:dyDescent="0.25">
      <c r="B98" s="4">
        <v>45684</v>
      </c>
      <c r="C98" s="10">
        <v>4500014467</v>
      </c>
      <c r="D98" s="5" t="s">
        <v>35</v>
      </c>
      <c r="E98" s="5" t="s">
        <v>516</v>
      </c>
      <c r="F98" s="11" t="s">
        <v>16</v>
      </c>
      <c r="G98" s="16">
        <v>4192.57</v>
      </c>
      <c r="H98" s="9">
        <v>2756250</v>
      </c>
      <c r="I98" s="9">
        <v>0</v>
      </c>
      <c r="J98" s="6">
        <f t="shared" si="1"/>
        <v>2756250</v>
      </c>
      <c r="K98" s="4">
        <v>45702</v>
      </c>
      <c r="L98" s="7" t="s">
        <v>1333</v>
      </c>
      <c r="M98" s="48">
        <v>1</v>
      </c>
      <c r="N98" s="33" t="s">
        <v>1797</v>
      </c>
      <c r="O98" s="46" t="s">
        <v>1948</v>
      </c>
    </row>
    <row r="99" spans="2:15" ht="15" x14ac:dyDescent="0.25">
      <c r="B99" s="4">
        <v>45684</v>
      </c>
      <c r="C99" s="10">
        <v>4500014468</v>
      </c>
      <c r="D99" s="5" t="s">
        <v>362</v>
      </c>
      <c r="E99" s="5" t="s">
        <v>535</v>
      </c>
      <c r="F99" s="11" t="s">
        <v>9</v>
      </c>
      <c r="G99" s="15">
        <v>0</v>
      </c>
      <c r="H99" s="9">
        <v>7430000</v>
      </c>
      <c r="I99" s="9">
        <v>0</v>
      </c>
      <c r="J99" s="6">
        <f t="shared" si="1"/>
        <v>7430000</v>
      </c>
      <c r="K99" s="4">
        <v>45693</v>
      </c>
      <c r="L99" s="7" t="s">
        <v>1333</v>
      </c>
      <c r="M99" s="48">
        <v>1</v>
      </c>
      <c r="N99" s="33" t="s">
        <v>1797</v>
      </c>
      <c r="O99" s="46" t="s">
        <v>1918</v>
      </c>
    </row>
    <row r="100" spans="2:15" ht="15" x14ac:dyDescent="0.25">
      <c r="B100" s="4">
        <v>45685</v>
      </c>
      <c r="C100" s="10">
        <v>4500014469</v>
      </c>
      <c r="D100" s="5" t="s">
        <v>35</v>
      </c>
      <c r="E100" s="5" t="s">
        <v>517</v>
      </c>
      <c r="F100" s="11" t="s">
        <v>16</v>
      </c>
      <c r="G100" s="16">
        <v>4120.1099999999997</v>
      </c>
      <c r="H100" s="9">
        <v>25456200</v>
      </c>
      <c r="I100" s="9">
        <v>0</v>
      </c>
      <c r="J100" s="6">
        <f t="shared" si="1"/>
        <v>25456200</v>
      </c>
      <c r="K100" s="4">
        <v>45712</v>
      </c>
      <c r="L100" s="7" t="s">
        <v>1333</v>
      </c>
      <c r="M100" s="48">
        <v>1</v>
      </c>
      <c r="N100" s="33" t="s">
        <v>1797</v>
      </c>
      <c r="O100" s="46" t="s">
        <v>1923</v>
      </c>
    </row>
    <row r="101" spans="2:15" ht="15" x14ac:dyDescent="0.25">
      <c r="B101" s="4">
        <v>45685</v>
      </c>
      <c r="C101" s="10">
        <v>4500014470</v>
      </c>
      <c r="D101" s="5" t="s">
        <v>38</v>
      </c>
      <c r="E101" s="5" t="s">
        <v>478</v>
      </c>
      <c r="F101" s="11" t="s">
        <v>9</v>
      </c>
      <c r="G101" s="15">
        <v>0</v>
      </c>
      <c r="H101" s="9">
        <v>9475000</v>
      </c>
      <c r="I101" s="9">
        <v>225000</v>
      </c>
      <c r="J101" s="6">
        <f t="shared" si="1"/>
        <v>9700000</v>
      </c>
      <c r="K101" s="4">
        <v>45712</v>
      </c>
      <c r="L101" s="7" t="s">
        <v>1333</v>
      </c>
      <c r="M101" s="48">
        <v>1</v>
      </c>
      <c r="N101" s="33" t="s">
        <v>1797</v>
      </c>
      <c r="O101" s="46" t="s">
        <v>1923</v>
      </c>
    </row>
    <row r="102" spans="2:15" ht="15" x14ac:dyDescent="0.25">
      <c r="B102" s="4">
        <v>45685</v>
      </c>
      <c r="C102" s="10">
        <v>4500014471</v>
      </c>
      <c r="D102" s="5" t="s">
        <v>222</v>
      </c>
      <c r="E102" s="5" t="s">
        <v>536</v>
      </c>
      <c r="F102" s="11" t="s">
        <v>9</v>
      </c>
      <c r="G102" s="15">
        <v>0</v>
      </c>
      <c r="H102" s="9">
        <v>6200000</v>
      </c>
      <c r="I102" s="9">
        <v>0</v>
      </c>
      <c r="J102" s="6">
        <f t="shared" si="1"/>
        <v>6200000</v>
      </c>
      <c r="K102" s="4">
        <v>45706</v>
      </c>
      <c r="L102" s="7" t="s">
        <v>1333</v>
      </c>
      <c r="M102" s="48">
        <v>1</v>
      </c>
      <c r="N102" s="33" t="s">
        <v>1797</v>
      </c>
      <c r="O102" s="46" t="s">
        <v>1938</v>
      </c>
    </row>
    <row r="103" spans="2:15" ht="15" x14ac:dyDescent="0.25">
      <c r="B103" s="4">
        <v>45685</v>
      </c>
      <c r="C103" s="10">
        <v>4500014472</v>
      </c>
      <c r="D103" s="5" t="s">
        <v>34</v>
      </c>
      <c r="E103" s="5" t="s">
        <v>537</v>
      </c>
      <c r="F103" s="11" t="s">
        <v>9</v>
      </c>
      <c r="G103" s="15">
        <v>0</v>
      </c>
      <c r="H103" s="9">
        <v>120646960</v>
      </c>
      <c r="I103" s="9">
        <v>0</v>
      </c>
      <c r="J103" s="6">
        <f t="shared" si="1"/>
        <v>120646960</v>
      </c>
      <c r="K103" s="4">
        <v>45705</v>
      </c>
      <c r="L103" s="7" t="s">
        <v>1333</v>
      </c>
      <c r="M103" s="48">
        <v>1</v>
      </c>
      <c r="N103" s="33" t="s">
        <v>1797</v>
      </c>
      <c r="O103" s="46" t="s">
        <v>1935</v>
      </c>
    </row>
    <row r="104" spans="2:15" ht="15" x14ac:dyDescent="0.25">
      <c r="B104" s="4">
        <v>45686</v>
      </c>
      <c r="C104" s="10">
        <v>4500014473</v>
      </c>
      <c r="D104" s="5" t="s">
        <v>35</v>
      </c>
      <c r="E104" s="5" t="s">
        <v>505</v>
      </c>
      <c r="F104" s="11" t="s">
        <v>16</v>
      </c>
      <c r="G104" s="16">
        <v>4120.1099999999997</v>
      </c>
      <c r="H104" s="9">
        <v>16650000</v>
      </c>
      <c r="I104" s="9">
        <v>12150000</v>
      </c>
      <c r="J104" s="6">
        <f t="shared" si="1"/>
        <v>28800000</v>
      </c>
      <c r="K104" s="4">
        <v>45713</v>
      </c>
      <c r="L104" s="7" t="s">
        <v>1333</v>
      </c>
      <c r="M104" s="48">
        <v>1</v>
      </c>
      <c r="N104" s="33" t="s">
        <v>1797</v>
      </c>
      <c r="O104" s="46" t="s">
        <v>1940</v>
      </c>
    </row>
    <row r="105" spans="2:15" ht="15" x14ac:dyDescent="0.25">
      <c r="B105" s="4">
        <v>45686</v>
      </c>
      <c r="C105" s="10">
        <v>4500014474</v>
      </c>
      <c r="D105" s="5" t="s">
        <v>50</v>
      </c>
      <c r="E105" s="5" t="s">
        <v>538</v>
      </c>
      <c r="F105" s="11" t="s">
        <v>16</v>
      </c>
      <c r="G105" s="16">
        <v>4136.2700000000004</v>
      </c>
      <c r="H105" s="9">
        <v>12415500</v>
      </c>
      <c r="I105" s="9">
        <v>0</v>
      </c>
      <c r="J105" s="6">
        <f t="shared" si="1"/>
        <v>12415500</v>
      </c>
      <c r="K105" s="4">
        <v>45689</v>
      </c>
      <c r="L105" s="7" t="s">
        <v>1333</v>
      </c>
      <c r="M105" s="48">
        <v>1</v>
      </c>
      <c r="N105" s="33" t="s">
        <v>1797</v>
      </c>
      <c r="O105" s="46" t="s">
        <v>1938</v>
      </c>
    </row>
    <row r="106" spans="2:15" ht="15" x14ac:dyDescent="0.25">
      <c r="B106" s="4">
        <v>45686</v>
      </c>
      <c r="C106" s="10">
        <v>4500014477</v>
      </c>
      <c r="D106" s="5" t="s">
        <v>363</v>
      </c>
      <c r="E106" s="5" t="s">
        <v>539</v>
      </c>
      <c r="F106" s="11" t="s">
        <v>9</v>
      </c>
      <c r="G106" s="15">
        <v>0</v>
      </c>
      <c r="H106" s="9">
        <v>2843100</v>
      </c>
      <c r="I106" s="9">
        <v>1950298</v>
      </c>
      <c r="J106" s="6">
        <f t="shared" si="1"/>
        <v>4793398</v>
      </c>
      <c r="K106" s="4">
        <v>46234</v>
      </c>
      <c r="L106" s="7" t="s">
        <v>1333</v>
      </c>
      <c r="M106" s="48">
        <v>1</v>
      </c>
      <c r="N106" s="33" t="s">
        <v>1797</v>
      </c>
      <c r="O106" s="46" t="s">
        <v>1840</v>
      </c>
    </row>
    <row r="107" spans="2:15" ht="15" x14ac:dyDescent="0.25">
      <c r="B107" s="4">
        <v>45686</v>
      </c>
      <c r="C107" s="10">
        <v>4500014478</v>
      </c>
      <c r="D107" s="5" t="s">
        <v>13</v>
      </c>
      <c r="E107" s="5" t="s">
        <v>540</v>
      </c>
      <c r="F107" s="11" t="s">
        <v>9</v>
      </c>
      <c r="G107" s="15">
        <v>0</v>
      </c>
      <c r="H107" s="9">
        <v>38979614</v>
      </c>
      <c r="I107" s="9">
        <v>0</v>
      </c>
      <c r="J107" s="6">
        <f t="shared" si="1"/>
        <v>38979614</v>
      </c>
      <c r="K107" s="4">
        <v>45716</v>
      </c>
      <c r="L107" s="7" t="s">
        <v>1934</v>
      </c>
      <c r="M107" s="49">
        <v>0.98</v>
      </c>
      <c r="N107" s="33" t="s">
        <v>1797</v>
      </c>
      <c r="O107" s="46" t="s">
        <v>1935</v>
      </c>
    </row>
    <row r="108" spans="2:15" ht="15" x14ac:dyDescent="0.25">
      <c r="B108" s="4">
        <v>45686</v>
      </c>
      <c r="C108" s="10">
        <v>4500014479</v>
      </c>
      <c r="D108" s="5" t="s">
        <v>13</v>
      </c>
      <c r="E108" s="5" t="s">
        <v>541</v>
      </c>
      <c r="F108" s="11" t="s">
        <v>9</v>
      </c>
      <c r="G108" s="15">
        <v>0</v>
      </c>
      <c r="H108" s="9">
        <v>38979614</v>
      </c>
      <c r="I108" s="9">
        <v>155918456</v>
      </c>
      <c r="J108" s="6">
        <f t="shared" si="1"/>
        <v>194898070</v>
      </c>
      <c r="K108" s="4">
        <v>45838</v>
      </c>
      <c r="L108" s="7" t="s">
        <v>1934</v>
      </c>
      <c r="M108" s="49">
        <v>0.95</v>
      </c>
      <c r="N108" s="33" t="s">
        <v>1797</v>
      </c>
      <c r="O108" s="46" t="s">
        <v>1935</v>
      </c>
    </row>
    <row r="109" spans="2:15" ht="15" x14ac:dyDescent="0.25">
      <c r="B109" s="4">
        <v>45686</v>
      </c>
      <c r="C109" s="10">
        <v>4500014480</v>
      </c>
      <c r="D109" s="5" t="s">
        <v>235</v>
      </c>
      <c r="E109" s="5" t="s">
        <v>542</v>
      </c>
      <c r="F109" s="11" t="s">
        <v>9</v>
      </c>
      <c r="G109" s="15">
        <v>0</v>
      </c>
      <c r="H109" s="9">
        <v>4403000</v>
      </c>
      <c r="I109" s="9">
        <v>0</v>
      </c>
      <c r="J109" s="6">
        <f t="shared" si="1"/>
        <v>4403000</v>
      </c>
      <c r="K109" s="4">
        <v>45695</v>
      </c>
      <c r="L109" s="7" t="s">
        <v>1333</v>
      </c>
      <c r="M109" s="48">
        <v>1</v>
      </c>
      <c r="N109" s="33" t="s">
        <v>1797</v>
      </c>
      <c r="O109" s="46" t="s">
        <v>1935</v>
      </c>
    </row>
    <row r="110" spans="2:15" ht="15" x14ac:dyDescent="0.25">
      <c r="B110" s="4">
        <v>45686</v>
      </c>
      <c r="C110" s="10">
        <v>4500014481</v>
      </c>
      <c r="D110" s="5" t="s">
        <v>318</v>
      </c>
      <c r="E110" s="5" t="s">
        <v>543</v>
      </c>
      <c r="F110" s="11" t="s">
        <v>9</v>
      </c>
      <c r="G110" s="15">
        <v>0</v>
      </c>
      <c r="H110" s="9">
        <v>285600</v>
      </c>
      <c r="I110" s="9">
        <v>0</v>
      </c>
      <c r="J110" s="6">
        <f t="shared" si="1"/>
        <v>285600</v>
      </c>
      <c r="K110" s="4">
        <v>45695</v>
      </c>
      <c r="L110" s="7" t="s">
        <v>1333</v>
      </c>
      <c r="M110" s="48">
        <v>1</v>
      </c>
      <c r="N110" s="33" t="s">
        <v>1797</v>
      </c>
      <c r="O110" s="46" t="s">
        <v>1910</v>
      </c>
    </row>
    <row r="111" spans="2:15" ht="15" x14ac:dyDescent="0.25">
      <c r="B111" s="4">
        <v>45687</v>
      </c>
      <c r="C111" s="10">
        <v>4500014482</v>
      </c>
      <c r="D111" s="5" t="s">
        <v>313</v>
      </c>
      <c r="E111" s="5" t="s">
        <v>544</v>
      </c>
      <c r="F111" s="11" t="s">
        <v>16</v>
      </c>
      <c r="G111" s="15">
        <v>0</v>
      </c>
      <c r="H111" s="9">
        <v>166980000</v>
      </c>
      <c r="I111" s="9">
        <v>15180000</v>
      </c>
      <c r="J111" s="6">
        <f t="shared" si="1"/>
        <v>182160000</v>
      </c>
      <c r="K111" s="4">
        <v>45733</v>
      </c>
      <c r="L111" s="7" t="s">
        <v>1333</v>
      </c>
      <c r="M111" s="48">
        <v>1</v>
      </c>
      <c r="N111" s="33" t="s">
        <v>1797</v>
      </c>
      <c r="O111" s="46" t="s">
        <v>1935</v>
      </c>
    </row>
    <row r="112" spans="2:15" ht="15" x14ac:dyDescent="0.25">
      <c r="B112" s="4">
        <v>45687</v>
      </c>
      <c r="C112" s="10">
        <v>4500014483</v>
      </c>
      <c r="D112" s="5" t="s">
        <v>35</v>
      </c>
      <c r="E112" s="5" t="s">
        <v>525</v>
      </c>
      <c r="F112" s="11" t="s">
        <v>16</v>
      </c>
      <c r="G112" s="16">
        <v>4170.01</v>
      </c>
      <c r="H112" s="9">
        <v>354432375</v>
      </c>
      <c r="I112" s="9">
        <v>0</v>
      </c>
      <c r="J112" s="6">
        <f t="shared" si="1"/>
        <v>354432375</v>
      </c>
      <c r="K112" s="4">
        <v>45712</v>
      </c>
      <c r="L112" s="7" t="s">
        <v>1333</v>
      </c>
      <c r="M112" s="48">
        <v>1</v>
      </c>
      <c r="N112" s="33" t="s">
        <v>1797</v>
      </c>
      <c r="O112" s="46" t="s">
        <v>1940</v>
      </c>
    </row>
    <row r="113" spans="2:15" ht="15" x14ac:dyDescent="0.25">
      <c r="B113" s="4">
        <v>45687</v>
      </c>
      <c r="C113" s="10">
        <v>4500014485</v>
      </c>
      <c r="D113" s="5" t="s">
        <v>252</v>
      </c>
      <c r="E113" s="5" t="s">
        <v>545</v>
      </c>
      <c r="F113" s="11" t="s">
        <v>9</v>
      </c>
      <c r="G113" s="15">
        <v>0</v>
      </c>
      <c r="H113" s="9">
        <v>114639840</v>
      </c>
      <c r="I113" s="9">
        <v>0</v>
      </c>
      <c r="J113" s="6">
        <f t="shared" si="1"/>
        <v>114639840</v>
      </c>
      <c r="K113" s="4">
        <v>46022</v>
      </c>
      <c r="L113" s="7" t="s">
        <v>1333</v>
      </c>
      <c r="M113" s="48">
        <v>1</v>
      </c>
      <c r="N113" s="33" t="s">
        <v>1797</v>
      </c>
      <c r="O113" s="46" t="s">
        <v>1938</v>
      </c>
    </row>
    <row r="114" spans="2:15" ht="15" x14ac:dyDescent="0.25">
      <c r="B114" s="4">
        <v>45688</v>
      </c>
      <c r="C114" s="10">
        <v>4500014487</v>
      </c>
      <c r="D114" s="5" t="s">
        <v>36</v>
      </c>
      <c r="E114" s="5" t="s">
        <v>546</v>
      </c>
      <c r="F114" s="11" t="s">
        <v>9</v>
      </c>
      <c r="G114" s="15">
        <v>0</v>
      </c>
      <c r="H114" s="9">
        <v>53574100</v>
      </c>
      <c r="I114" s="9">
        <v>0</v>
      </c>
      <c r="J114" s="6">
        <f t="shared" si="1"/>
        <v>53574100</v>
      </c>
      <c r="K114" s="4">
        <v>45712</v>
      </c>
      <c r="L114" s="7" t="s">
        <v>1333</v>
      </c>
      <c r="M114" s="48">
        <v>1</v>
      </c>
      <c r="N114" s="33" t="s">
        <v>1797</v>
      </c>
      <c r="O114" s="46" t="s">
        <v>1910</v>
      </c>
    </row>
    <row r="115" spans="2:15" ht="15" x14ac:dyDescent="0.25">
      <c r="B115" s="4">
        <v>45688</v>
      </c>
      <c r="C115" s="10">
        <v>4500014488</v>
      </c>
      <c r="D115" s="5" t="s">
        <v>46</v>
      </c>
      <c r="E115" s="5" t="s">
        <v>547</v>
      </c>
      <c r="F115" s="11" t="s">
        <v>9</v>
      </c>
      <c r="G115" s="15">
        <v>0</v>
      </c>
      <c r="H115" s="9">
        <v>1975400000</v>
      </c>
      <c r="I115" s="9">
        <v>123343500</v>
      </c>
      <c r="J115" s="6">
        <f t="shared" si="1"/>
        <v>2098743500</v>
      </c>
      <c r="K115" s="4">
        <v>46014</v>
      </c>
      <c r="L115" s="7" t="s">
        <v>1333</v>
      </c>
      <c r="M115" s="48">
        <v>1</v>
      </c>
      <c r="N115" s="33" t="s">
        <v>1797</v>
      </c>
      <c r="O115" s="46" t="s">
        <v>1955</v>
      </c>
    </row>
    <row r="116" spans="2:15" ht="15" x14ac:dyDescent="0.25">
      <c r="B116" s="4">
        <v>45688</v>
      </c>
      <c r="C116" s="10">
        <v>4500014489</v>
      </c>
      <c r="D116" s="5" t="s">
        <v>35</v>
      </c>
      <c r="E116" s="5" t="s">
        <v>546</v>
      </c>
      <c r="F116" s="11" t="s">
        <v>16</v>
      </c>
      <c r="G116" s="15">
        <v>0</v>
      </c>
      <c r="H116" s="9">
        <v>78509640</v>
      </c>
      <c r="I116" s="9">
        <v>0</v>
      </c>
      <c r="J116" s="6">
        <f t="shared" si="1"/>
        <v>78509640</v>
      </c>
      <c r="K116" s="4">
        <v>45799</v>
      </c>
      <c r="L116" s="7" t="s">
        <v>1333</v>
      </c>
      <c r="M116" s="48">
        <v>1</v>
      </c>
      <c r="N116" s="33" t="s">
        <v>1797</v>
      </c>
      <c r="O116" s="46" t="s">
        <v>1910</v>
      </c>
    </row>
    <row r="117" spans="2:15" ht="15" x14ac:dyDescent="0.25">
      <c r="B117" s="4">
        <v>45688</v>
      </c>
      <c r="C117" s="10">
        <v>4500014490</v>
      </c>
      <c r="D117" s="5" t="s">
        <v>23</v>
      </c>
      <c r="E117" s="5" t="s">
        <v>546</v>
      </c>
      <c r="F117" s="11" t="s">
        <v>16</v>
      </c>
      <c r="G117" s="15">
        <v>0</v>
      </c>
      <c r="H117" s="9">
        <v>37484304</v>
      </c>
      <c r="I117" s="9">
        <v>0</v>
      </c>
      <c r="J117" s="6">
        <f t="shared" si="1"/>
        <v>37484304</v>
      </c>
      <c r="K117" s="4">
        <v>45708</v>
      </c>
      <c r="L117" s="7" t="s">
        <v>1333</v>
      </c>
      <c r="M117" s="48">
        <v>1</v>
      </c>
      <c r="N117" s="33" t="s">
        <v>1797</v>
      </c>
      <c r="O117" s="46" t="s">
        <v>1910</v>
      </c>
    </row>
    <row r="118" spans="2:15" ht="15" x14ac:dyDescent="0.25">
      <c r="B118" s="4">
        <v>45688</v>
      </c>
      <c r="C118" s="10">
        <v>4500014492</v>
      </c>
      <c r="D118" s="5" t="s">
        <v>73</v>
      </c>
      <c r="E118" s="5" t="s">
        <v>515</v>
      </c>
      <c r="F118" s="11" t="s">
        <v>9</v>
      </c>
      <c r="G118" s="15">
        <v>0</v>
      </c>
      <c r="H118" s="9">
        <v>1893150</v>
      </c>
      <c r="I118" s="9">
        <v>0</v>
      </c>
      <c r="J118" s="6">
        <f t="shared" si="1"/>
        <v>1893150</v>
      </c>
      <c r="K118" s="4">
        <v>45701</v>
      </c>
      <c r="L118" s="7" t="s">
        <v>1333</v>
      </c>
      <c r="M118" s="48">
        <v>1</v>
      </c>
      <c r="N118" s="33" t="s">
        <v>1797</v>
      </c>
      <c r="O118" s="46" t="s">
        <v>1822</v>
      </c>
    </row>
    <row r="119" spans="2:15" ht="15" x14ac:dyDescent="0.25">
      <c r="B119" s="4">
        <v>45688</v>
      </c>
      <c r="C119" s="10">
        <v>4500014493</v>
      </c>
      <c r="D119" s="5" t="s">
        <v>276</v>
      </c>
      <c r="E119" s="5" t="s">
        <v>548</v>
      </c>
      <c r="F119" s="11" t="s">
        <v>9</v>
      </c>
      <c r="G119" s="15">
        <v>0</v>
      </c>
      <c r="H119" s="9">
        <v>22015000</v>
      </c>
      <c r="I119" s="9">
        <v>0</v>
      </c>
      <c r="J119" s="6">
        <f t="shared" si="1"/>
        <v>22015000</v>
      </c>
      <c r="K119" s="4">
        <v>45709</v>
      </c>
      <c r="L119" s="7" t="s">
        <v>1333</v>
      </c>
      <c r="M119" s="48">
        <v>1</v>
      </c>
      <c r="N119" s="33" t="s">
        <v>1797</v>
      </c>
      <c r="O119" s="46" t="s">
        <v>1956</v>
      </c>
    </row>
    <row r="120" spans="2:15" ht="15" x14ac:dyDescent="0.25">
      <c r="B120" s="4">
        <v>45688</v>
      </c>
      <c r="C120" s="10">
        <v>4500014494</v>
      </c>
      <c r="D120" s="5" t="s">
        <v>88</v>
      </c>
      <c r="E120" s="5" t="s">
        <v>549</v>
      </c>
      <c r="F120" s="11" t="s">
        <v>9</v>
      </c>
      <c r="G120" s="15">
        <v>0</v>
      </c>
      <c r="H120" s="9">
        <v>2000000</v>
      </c>
      <c r="I120" s="9">
        <v>0</v>
      </c>
      <c r="J120" s="6">
        <f t="shared" si="1"/>
        <v>2000000</v>
      </c>
      <c r="K120" s="4">
        <v>45698</v>
      </c>
      <c r="L120" s="7" t="s">
        <v>1333</v>
      </c>
      <c r="M120" s="48">
        <v>1</v>
      </c>
      <c r="N120" s="33" t="s">
        <v>1797</v>
      </c>
      <c r="O120" s="46" t="s">
        <v>1822</v>
      </c>
    </row>
    <row r="121" spans="2:15" ht="15" x14ac:dyDescent="0.25">
      <c r="B121" s="4">
        <v>45688</v>
      </c>
      <c r="C121" s="10">
        <v>4500014495</v>
      </c>
      <c r="D121" s="5" t="s">
        <v>108</v>
      </c>
      <c r="E121" s="5" t="s">
        <v>550</v>
      </c>
      <c r="F121" s="11" t="s">
        <v>16</v>
      </c>
      <c r="G121" s="16">
        <v>4255</v>
      </c>
      <c r="H121" s="9">
        <v>45320000</v>
      </c>
      <c r="I121" s="9">
        <v>0</v>
      </c>
      <c r="J121" s="6">
        <f t="shared" si="1"/>
        <v>45320000</v>
      </c>
      <c r="K121" s="4">
        <v>45742</v>
      </c>
      <c r="L121" s="7" t="s">
        <v>1333</v>
      </c>
      <c r="M121" s="48">
        <v>1</v>
      </c>
      <c r="N121" s="33" t="s">
        <v>1797</v>
      </c>
      <c r="O121" s="46" t="s">
        <v>1935</v>
      </c>
    </row>
    <row r="122" spans="2:15" ht="15" x14ac:dyDescent="0.25">
      <c r="B122" s="4">
        <v>45688</v>
      </c>
      <c r="C122" s="10">
        <v>4500014497</v>
      </c>
      <c r="D122" s="5" t="s">
        <v>13</v>
      </c>
      <c r="E122" s="5" t="s">
        <v>551</v>
      </c>
      <c r="F122" s="11" t="s">
        <v>9</v>
      </c>
      <c r="G122" s="15">
        <v>0</v>
      </c>
      <c r="H122" s="9">
        <v>62842688</v>
      </c>
      <c r="I122" s="9">
        <v>0</v>
      </c>
      <c r="J122" s="6">
        <f t="shared" si="1"/>
        <v>62842688</v>
      </c>
      <c r="K122" s="4">
        <v>45777</v>
      </c>
      <c r="L122" s="7" t="s">
        <v>1934</v>
      </c>
      <c r="M122" s="49">
        <v>0.8</v>
      </c>
      <c r="N122" s="33" t="s">
        <v>1797</v>
      </c>
      <c r="O122" s="46" t="s">
        <v>1935</v>
      </c>
    </row>
    <row r="123" spans="2:15" ht="15" x14ac:dyDescent="0.25">
      <c r="B123" s="4">
        <v>45688</v>
      </c>
      <c r="C123" s="10">
        <v>4500014498</v>
      </c>
      <c r="D123" s="5" t="s">
        <v>13</v>
      </c>
      <c r="E123" s="5" t="s">
        <v>552</v>
      </c>
      <c r="F123" s="11" t="s">
        <v>9</v>
      </c>
      <c r="G123" s="15">
        <v>0</v>
      </c>
      <c r="H123" s="9">
        <v>23387769</v>
      </c>
      <c r="I123" s="9">
        <v>93551076</v>
      </c>
      <c r="J123" s="6">
        <f t="shared" si="1"/>
        <v>116938845</v>
      </c>
      <c r="K123" s="4">
        <v>45838</v>
      </c>
      <c r="L123" s="7" t="s">
        <v>1934</v>
      </c>
      <c r="M123" s="49">
        <v>0.92</v>
      </c>
      <c r="N123" s="33" t="s">
        <v>1797</v>
      </c>
      <c r="O123" s="46" t="s">
        <v>1935</v>
      </c>
    </row>
    <row r="124" spans="2:15" ht="15" x14ac:dyDescent="0.25">
      <c r="B124" s="4">
        <v>45691</v>
      </c>
      <c r="C124" s="10">
        <v>4500014499</v>
      </c>
      <c r="D124" s="5" t="s">
        <v>247</v>
      </c>
      <c r="E124" s="5" t="s">
        <v>553</v>
      </c>
      <c r="F124" s="11" t="s">
        <v>9</v>
      </c>
      <c r="G124" s="15">
        <v>0</v>
      </c>
      <c r="H124" s="9">
        <v>8568000</v>
      </c>
      <c r="I124" s="9">
        <v>0</v>
      </c>
      <c r="J124" s="6">
        <f t="shared" si="1"/>
        <v>8568000</v>
      </c>
      <c r="K124" s="4">
        <v>46022</v>
      </c>
      <c r="L124" s="7" t="s">
        <v>1333</v>
      </c>
      <c r="M124" s="48">
        <v>1</v>
      </c>
      <c r="N124" s="33" t="s">
        <v>1797</v>
      </c>
      <c r="O124" s="46" t="s">
        <v>1938</v>
      </c>
    </row>
    <row r="125" spans="2:15" ht="15" x14ac:dyDescent="0.25">
      <c r="B125" s="4">
        <v>45691</v>
      </c>
      <c r="C125" s="10">
        <v>4500014500</v>
      </c>
      <c r="D125" s="5" t="s">
        <v>20</v>
      </c>
      <c r="E125" s="5" t="s">
        <v>554</v>
      </c>
      <c r="F125" s="11" t="s">
        <v>16</v>
      </c>
      <c r="G125" s="16">
        <v>4120.1099999999997</v>
      </c>
      <c r="H125" s="9">
        <v>2925000</v>
      </c>
      <c r="I125" s="9">
        <v>0</v>
      </c>
      <c r="J125" s="6">
        <f t="shared" si="1"/>
        <v>2925000</v>
      </c>
      <c r="K125" s="4">
        <v>45747</v>
      </c>
      <c r="L125" s="7" t="s">
        <v>1333</v>
      </c>
      <c r="M125" s="48">
        <v>1</v>
      </c>
      <c r="N125" s="33" t="s">
        <v>1797</v>
      </c>
      <c r="O125" s="46" t="s">
        <v>1822</v>
      </c>
    </row>
    <row r="126" spans="2:15" ht="15" x14ac:dyDescent="0.25">
      <c r="B126" s="4">
        <v>45691</v>
      </c>
      <c r="C126" s="10">
        <v>4500014501</v>
      </c>
      <c r="D126" s="5" t="s">
        <v>317</v>
      </c>
      <c r="E126" s="5" t="s">
        <v>555</v>
      </c>
      <c r="F126" s="11" t="s">
        <v>9</v>
      </c>
      <c r="G126" s="15">
        <v>0</v>
      </c>
      <c r="H126" s="9">
        <v>17420000</v>
      </c>
      <c r="I126" s="9">
        <v>0</v>
      </c>
      <c r="J126" s="6">
        <f t="shared" si="1"/>
        <v>17420000</v>
      </c>
      <c r="K126" s="4">
        <v>45700</v>
      </c>
      <c r="L126" s="7" t="s">
        <v>1333</v>
      </c>
      <c r="M126" s="48">
        <v>1</v>
      </c>
      <c r="N126" s="33" t="s">
        <v>1797</v>
      </c>
      <c r="O126" s="46" t="s">
        <v>1938</v>
      </c>
    </row>
    <row r="127" spans="2:15" ht="15" x14ac:dyDescent="0.25">
      <c r="B127" s="4">
        <v>45691</v>
      </c>
      <c r="C127" s="10">
        <v>4500014502</v>
      </c>
      <c r="D127" s="5" t="s">
        <v>197</v>
      </c>
      <c r="E127" s="5" t="s">
        <v>556</v>
      </c>
      <c r="F127" s="11" t="s">
        <v>9</v>
      </c>
      <c r="G127" s="15">
        <v>0</v>
      </c>
      <c r="H127" s="9">
        <v>3808000</v>
      </c>
      <c r="I127" s="9">
        <v>0</v>
      </c>
      <c r="J127" s="6">
        <f t="shared" si="1"/>
        <v>3808000</v>
      </c>
      <c r="K127" s="4">
        <v>45717</v>
      </c>
      <c r="L127" s="7" t="s">
        <v>1333</v>
      </c>
      <c r="M127" s="48">
        <v>1</v>
      </c>
      <c r="N127" s="33" t="s">
        <v>1797</v>
      </c>
      <c r="O127" s="46" t="s">
        <v>1938</v>
      </c>
    </row>
    <row r="128" spans="2:15" ht="15" x14ac:dyDescent="0.25">
      <c r="B128" s="4">
        <v>45692</v>
      </c>
      <c r="C128" s="10">
        <v>4500014504</v>
      </c>
      <c r="D128" s="5" t="s">
        <v>35</v>
      </c>
      <c r="E128" s="5" t="s">
        <v>517</v>
      </c>
      <c r="F128" s="11" t="s">
        <v>16</v>
      </c>
      <c r="G128" s="16">
        <v>4192.57</v>
      </c>
      <c r="H128" s="9">
        <v>1399500</v>
      </c>
      <c r="I128" s="9">
        <v>0</v>
      </c>
      <c r="J128" s="6">
        <f t="shared" si="1"/>
        <v>1399500</v>
      </c>
      <c r="K128" s="4">
        <v>45708</v>
      </c>
      <c r="L128" s="7" t="s">
        <v>1333</v>
      </c>
      <c r="M128" s="48">
        <v>1</v>
      </c>
      <c r="N128" s="33" t="s">
        <v>1797</v>
      </c>
      <c r="O128" s="46" t="s">
        <v>1923</v>
      </c>
    </row>
    <row r="129" spans="2:15" ht="15" x14ac:dyDescent="0.25">
      <c r="B129" s="4">
        <v>45692</v>
      </c>
      <c r="C129" s="10">
        <v>4500014505</v>
      </c>
      <c r="D129" s="5" t="s">
        <v>88</v>
      </c>
      <c r="E129" s="5" t="s">
        <v>478</v>
      </c>
      <c r="F129" s="11" t="s">
        <v>9</v>
      </c>
      <c r="G129" s="15">
        <v>0</v>
      </c>
      <c r="H129" s="9">
        <v>3690000</v>
      </c>
      <c r="I129" s="9">
        <v>0</v>
      </c>
      <c r="J129" s="6">
        <f t="shared" si="1"/>
        <v>3690000</v>
      </c>
      <c r="K129" s="4">
        <v>45708</v>
      </c>
      <c r="L129" s="7" t="s">
        <v>1333</v>
      </c>
      <c r="M129" s="48">
        <v>1</v>
      </c>
      <c r="N129" s="33" t="s">
        <v>1797</v>
      </c>
      <c r="O129" s="46" t="s">
        <v>1923</v>
      </c>
    </row>
    <row r="130" spans="2:15" ht="15" x14ac:dyDescent="0.25">
      <c r="B130" s="4">
        <v>45692</v>
      </c>
      <c r="C130" s="10">
        <v>4500014506</v>
      </c>
      <c r="D130" s="5" t="s">
        <v>23</v>
      </c>
      <c r="E130" s="5" t="s">
        <v>516</v>
      </c>
      <c r="F130" s="11" t="s">
        <v>16</v>
      </c>
      <c r="G130" s="16">
        <v>4409.1499999999996</v>
      </c>
      <c r="H130" s="9">
        <v>562500</v>
      </c>
      <c r="I130" s="9">
        <v>0</v>
      </c>
      <c r="J130" s="6">
        <f t="shared" si="1"/>
        <v>562500</v>
      </c>
      <c r="K130" s="4">
        <v>45708</v>
      </c>
      <c r="L130" s="7" t="s">
        <v>1333</v>
      </c>
      <c r="M130" s="48">
        <v>1</v>
      </c>
      <c r="N130" s="33" t="s">
        <v>1797</v>
      </c>
      <c r="O130" s="46" t="s">
        <v>1948</v>
      </c>
    </row>
    <row r="131" spans="2:15" ht="15" x14ac:dyDescent="0.25">
      <c r="B131" s="4">
        <v>45692</v>
      </c>
      <c r="C131" s="10">
        <v>4500014507</v>
      </c>
      <c r="D131" s="5" t="s">
        <v>38</v>
      </c>
      <c r="E131" s="5" t="s">
        <v>516</v>
      </c>
      <c r="F131" s="11" t="s">
        <v>9</v>
      </c>
      <c r="G131" s="15">
        <v>0</v>
      </c>
      <c r="H131" s="9">
        <v>2388000</v>
      </c>
      <c r="I131" s="9">
        <v>0</v>
      </c>
      <c r="J131" s="6">
        <f t="shared" si="1"/>
        <v>2388000</v>
      </c>
      <c r="K131" s="4">
        <v>45708</v>
      </c>
      <c r="L131" s="7" t="s">
        <v>1333</v>
      </c>
      <c r="M131" s="48">
        <v>1</v>
      </c>
      <c r="N131" s="33" t="s">
        <v>1797</v>
      </c>
      <c r="O131" s="46" t="s">
        <v>1948</v>
      </c>
    </row>
    <row r="132" spans="2:15" ht="15" x14ac:dyDescent="0.25">
      <c r="B132" s="4">
        <v>45692</v>
      </c>
      <c r="C132" s="10">
        <v>4500014508</v>
      </c>
      <c r="D132" s="5" t="s">
        <v>364</v>
      </c>
      <c r="E132" s="5" t="s">
        <v>557</v>
      </c>
      <c r="F132" s="11" t="s">
        <v>9</v>
      </c>
      <c r="G132" s="15">
        <v>0</v>
      </c>
      <c r="H132" s="9">
        <v>1237898</v>
      </c>
      <c r="I132" s="9">
        <v>0</v>
      </c>
      <c r="J132" s="6">
        <f t="shared" si="1"/>
        <v>1237898</v>
      </c>
      <c r="K132" s="4">
        <v>45708</v>
      </c>
      <c r="L132" s="7" t="s">
        <v>1333</v>
      </c>
      <c r="M132" s="48">
        <v>1</v>
      </c>
      <c r="N132" s="33" t="s">
        <v>1797</v>
      </c>
      <c r="O132" s="46" t="s">
        <v>1938</v>
      </c>
    </row>
    <row r="133" spans="2:15" ht="15" x14ac:dyDescent="0.25">
      <c r="B133" s="4">
        <v>45692</v>
      </c>
      <c r="C133" s="10">
        <v>4500014509</v>
      </c>
      <c r="D133" s="5" t="s">
        <v>313</v>
      </c>
      <c r="E133" s="5" t="s">
        <v>558</v>
      </c>
      <c r="F133" s="11" t="s">
        <v>16</v>
      </c>
      <c r="G133" s="16">
        <v>4257.7700000000004</v>
      </c>
      <c r="H133" s="9">
        <v>16500000</v>
      </c>
      <c r="I133" s="9">
        <v>0</v>
      </c>
      <c r="J133" s="6">
        <f t="shared" si="1"/>
        <v>16500000</v>
      </c>
      <c r="K133" s="4">
        <v>45730</v>
      </c>
      <c r="L133" s="7" t="s">
        <v>1333</v>
      </c>
      <c r="M133" s="48">
        <v>1</v>
      </c>
      <c r="N133" s="33" t="s">
        <v>1797</v>
      </c>
      <c r="O133" s="46" t="s">
        <v>1954</v>
      </c>
    </row>
    <row r="134" spans="2:15" ht="15" x14ac:dyDescent="0.25">
      <c r="B134" s="4">
        <v>45692</v>
      </c>
      <c r="C134" s="10">
        <v>4500014510</v>
      </c>
      <c r="D134" s="5" t="s">
        <v>361</v>
      </c>
      <c r="E134" s="5" t="s">
        <v>559</v>
      </c>
      <c r="F134" s="11" t="s">
        <v>16</v>
      </c>
      <c r="G134" s="16">
        <v>4254</v>
      </c>
      <c r="H134" s="9">
        <v>86900000</v>
      </c>
      <c r="I134" s="9">
        <v>95436000</v>
      </c>
      <c r="J134" s="6">
        <f t="shared" si="1"/>
        <v>182336000</v>
      </c>
      <c r="K134" s="4">
        <v>45779</v>
      </c>
      <c r="L134" s="7" t="s">
        <v>1333</v>
      </c>
      <c r="M134" s="48">
        <v>1</v>
      </c>
      <c r="N134" s="33" t="s">
        <v>1797</v>
      </c>
      <c r="O134" s="46" t="s">
        <v>1954</v>
      </c>
    </row>
    <row r="135" spans="2:15" ht="15" x14ac:dyDescent="0.25">
      <c r="B135" s="4">
        <v>45693</v>
      </c>
      <c r="C135" s="10">
        <v>4500014511</v>
      </c>
      <c r="D135" s="5" t="s">
        <v>344</v>
      </c>
      <c r="E135" s="5" t="s">
        <v>560</v>
      </c>
      <c r="F135" s="11" t="s">
        <v>9</v>
      </c>
      <c r="G135" s="15">
        <v>0</v>
      </c>
      <c r="H135" s="9">
        <v>9763600</v>
      </c>
      <c r="I135" s="9">
        <v>0</v>
      </c>
      <c r="J135" s="6">
        <f t="shared" ref="J135:J198" si="2">+H135+I135</f>
        <v>9763600</v>
      </c>
      <c r="K135" s="4">
        <v>46015</v>
      </c>
      <c r="L135" s="7" t="s">
        <v>1333</v>
      </c>
      <c r="M135" s="48">
        <v>1</v>
      </c>
      <c r="N135" s="33" t="s">
        <v>1797</v>
      </c>
      <c r="O135" s="46" t="s">
        <v>1840</v>
      </c>
    </row>
    <row r="136" spans="2:15" ht="15" x14ac:dyDescent="0.25">
      <c r="B136" s="4">
        <v>45693</v>
      </c>
      <c r="C136" s="10">
        <v>4500014512</v>
      </c>
      <c r="D136" s="5" t="s">
        <v>365</v>
      </c>
      <c r="E136" s="5" t="s">
        <v>561</v>
      </c>
      <c r="F136" s="11" t="s">
        <v>9</v>
      </c>
      <c r="G136" s="15">
        <v>0</v>
      </c>
      <c r="H136" s="9">
        <v>8377600</v>
      </c>
      <c r="I136" s="9">
        <v>0</v>
      </c>
      <c r="J136" s="6">
        <f t="shared" si="2"/>
        <v>8377600</v>
      </c>
      <c r="K136" s="4">
        <v>45716</v>
      </c>
      <c r="L136" s="7" t="s">
        <v>1333</v>
      </c>
      <c r="M136" s="48">
        <v>1</v>
      </c>
      <c r="N136" s="33" t="s">
        <v>1797</v>
      </c>
      <c r="O136" s="46" t="s">
        <v>1923</v>
      </c>
    </row>
    <row r="137" spans="2:15" ht="15" x14ac:dyDescent="0.25">
      <c r="B137" s="4">
        <v>45693</v>
      </c>
      <c r="C137" s="10">
        <v>4500014514</v>
      </c>
      <c r="D137" s="5" t="s">
        <v>332</v>
      </c>
      <c r="E137" s="5" t="s">
        <v>562</v>
      </c>
      <c r="F137" s="11" t="s">
        <v>9</v>
      </c>
      <c r="G137" s="15">
        <v>0</v>
      </c>
      <c r="H137" s="9">
        <v>775500</v>
      </c>
      <c r="I137" s="9">
        <v>0</v>
      </c>
      <c r="J137" s="6">
        <f t="shared" si="2"/>
        <v>775500</v>
      </c>
      <c r="K137" s="4">
        <v>45700</v>
      </c>
      <c r="L137" s="7" t="s">
        <v>1333</v>
      </c>
      <c r="M137" s="48">
        <v>1</v>
      </c>
      <c r="N137" s="33" t="s">
        <v>1797</v>
      </c>
      <c r="O137" s="46" t="s">
        <v>1918</v>
      </c>
    </row>
    <row r="138" spans="2:15" ht="15" x14ac:dyDescent="0.25">
      <c r="B138" s="4">
        <v>45693</v>
      </c>
      <c r="C138" s="10">
        <v>4500014515</v>
      </c>
      <c r="D138" s="5" t="s">
        <v>191</v>
      </c>
      <c r="E138" s="5" t="s">
        <v>510</v>
      </c>
      <c r="F138" s="11" t="s">
        <v>9</v>
      </c>
      <c r="G138" s="15">
        <v>0</v>
      </c>
      <c r="H138" s="9">
        <v>19040000</v>
      </c>
      <c r="I138" s="9">
        <v>0</v>
      </c>
      <c r="J138" s="6">
        <f t="shared" si="2"/>
        <v>19040000</v>
      </c>
      <c r="K138" s="4">
        <v>45716</v>
      </c>
      <c r="L138" s="7" t="s">
        <v>1333</v>
      </c>
      <c r="M138" s="48">
        <v>1</v>
      </c>
      <c r="N138" s="33" t="s">
        <v>1797</v>
      </c>
      <c r="O138" s="46" t="s">
        <v>1947</v>
      </c>
    </row>
    <row r="139" spans="2:15" ht="15" x14ac:dyDescent="0.25">
      <c r="B139" s="4">
        <v>45694</v>
      </c>
      <c r="C139" s="10">
        <v>4500014516</v>
      </c>
      <c r="D139" s="5" t="s">
        <v>39</v>
      </c>
      <c r="E139" s="5" t="s">
        <v>563</v>
      </c>
      <c r="F139" s="11" t="s">
        <v>16</v>
      </c>
      <c r="G139" s="16">
        <v>3965.77</v>
      </c>
      <c r="H139" s="9">
        <v>286776726.00999999</v>
      </c>
      <c r="I139" s="9">
        <v>0</v>
      </c>
      <c r="J139" s="6">
        <f t="shared" si="2"/>
        <v>286776726.00999999</v>
      </c>
      <c r="K139" s="4">
        <v>45702</v>
      </c>
      <c r="L139" s="7" t="s">
        <v>1333</v>
      </c>
      <c r="M139" s="48">
        <v>1</v>
      </c>
      <c r="N139" s="33" t="s">
        <v>1797</v>
      </c>
      <c r="O139" s="46" t="s">
        <v>1957</v>
      </c>
    </row>
    <row r="140" spans="2:15" ht="15" x14ac:dyDescent="0.25">
      <c r="B140" s="4">
        <v>45694</v>
      </c>
      <c r="C140" s="10">
        <v>4500014518</v>
      </c>
      <c r="D140" s="5" t="s">
        <v>152</v>
      </c>
      <c r="E140" s="5" t="s">
        <v>558</v>
      </c>
      <c r="F140" s="11" t="s">
        <v>16</v>
      </c>
      <c r="G140" s="16">
        <v>4168.96</v>
      </c>
      <c r="H140" s="9">
        <v>17600000</v>
      </c>
      <c r="I140" s="9">
        <v>0</v>
      </c>
      <c r="J140" s="6">
        <f t="shared" si="2"/>
        <v>17600000</v>
      </c>
      <c r="K140" s="4">
        <v>45709</v>
      </c>
      <c r="L140" s="7" t="s">
        <v>1333</v>
      </c>
      <c r="M140" s="48">
        <v>1</v>
      </c>
      <c r="N140" s="33" t="s">
        <v>1797</v>
      </c>
      <c r="O140" s="46" t="s">
        <v>1935</v>
      </c>
    </row>
    <row r="141" spans="2:15" ht="15" x14ac:dyDescent="0.25">
      <c r="B141" s="4">
        <v>45694</v>
      </c>
      <c r="C141" s="10">
        <v>4500014519</v>
      </c>
      <c r="D141" s="5" t="s">
        <v>313</v>
      </c>
      <c r="E141" s="5" t="s">
        <v>564</v>
      </c>
      <c r="F141" s="11" t="s">
        <v>16</v>
      </c>
      <c r="G141" s="16">
        <v>4255</v>
      </c>
      <c r="H141" s="9">
        <v>52800000</v>
      </c>
      <c r="I141" s="9">
        <v>99000000</v>
      </c>
      <c r="J141" s="6">
        <f t="shared" si="2"/>
        <v>151800000</v>
      </c>
      <c r="K141" s="4">
        <v>45723</v>
      </c>
      <c r="L141" s="7" t="s">
        <v>1333</v>
      </c>
      <c r="M141" s="48">
        <v>1</v>
      </c>
      <c r="N141" s="33" t="s">
        <v>1797</v>
      </c>
      <c r="O141" s="46" t="s">
        <v>1935</v>
      </c>
    </row>
    <row r="142" spans="2:15" ht="15" x14ac:dyDescent="0.25">
      <c r="B142" s="4">
        <v>45694</v>
      </c>
      <c r="C142" s="10">
        <v>4500014520</v>
      </c>
      <c r="D142" s="5" t="s">
        <v>284</v>
      </c>
      <c r="E142" s="5" t="s">
        <v>565</v>
      </c>
      <c r="F142" s="11" t="s">
        <v>16</v>
      </c>
      <c r="G142" s="16">
        <v>4255</v>
      </c>
      <c r="H142" s="9">
        <v>19360000</v>
      </c>
      <c r="I142" s="9">
        <v>0</v>
      </c>
      <c r="J142" s="6">
        <f t="shared" si="2"/>
        <v>19360000</v>
      </c>
      <c r="K142" s="4">
        <v>45754</v>
      </c>
      <c r="L142" s="7" t="s">
        <v>1333</v>
      </c>
      <c r="M142" s="48">
        <v>1</v>
      </c>
      <c r="N142" s="33" t="s">
        <v>1797</v>
      </c>
      <c r="O142" s="46" t="s">
        <v>1935</v>
      </c>
    </row>
    <row r="143" spans="2:15" ht="15" x14ac:dyDescent="0.25">
      <c r="B143" s="4">
        <v>45695</v>
      </c>
      <c r="C143" s="10">
        <v>4500014521</v>
      </c>
      <c r="D143" s="5" t="s">
        <v>60</v>
      </c>
      <c r="E143" s="5" t="s">
        <v>566</v>
      </c>
      <c r="F143" s="11" t="s">
        <v>9</v>
      </c>
      <c r="G143" s="15">
        <v>0</v>
      </c>
      <c r="H143" s="9">
        <v>42000000</v>
      </c>
      <c r="I143" s="9">
        <v>0</v>
      </c>
      <c r="J143" s="6">
        <f t="shared" si="2"/>
        <v>42000000</v>
      </c>
      <c r="K143" s="4">
        <v>46022</v>
      </c>
      <c r="L143" s="7" t="s">
        <v>1333</v>
      </c>
      <c r="M143" s="48">
        <v>1</v>
      </c>
      <c r="N143" s="33" t="s">
        <v>1797</v>
      </c>
      <c r="O143" s="46" t="s">
        <v>1840</v>
      </c>
    </row>
    <row r="144" spans="2:15" ht="15" x14ac:dyDescent="0.25">
      <c r="B144" s="4">
        <v>45695</v>
      </c>
      <c r="C144" s="10">
        <v>4500014522</v>
      </c>
      <c r="D144" s="5" t="s">
        <v>366</v>
      </c>
      <c r="E144" s="5" t="s">
        <v>567</v>
      </c>
      <c r="F144" s="11" t="s">
        <v>16</v>
      </c>
      <c r="G144" s="16">
        <v>4257.7700000000004</v>
      </c>
      <c r="H144" s="9">
        <v>26296248</v>
      </c>
      <c r="I144" s="9">
        <v>0</v>
      </c>
      <c r="J144" s="6">
        <f t="shared" si="2"/>
        <v>26296248</v>
      </c>
      <c r="K144" s="4">
        <v>45702</v>
      </c>
      <c r="L144" s="7" t="s">
        <v>1333</v>
      </c>
      <c r="M144" s="48">
        <v>1</v>
      </c>
      <c r="N144" s="33" t="s">
        <v>1797</v>
      </c>
      <c r="O144" s="46" t="s">
        <v>1910</v>
      </c>
    </row>
    <row r="145" spans="2:15" ht="15" x14ac:dyDescent="0.25">
      <c r="B145" s="4">
        <v>45695</v>
      </c>
      <c r="C145" s="10">
        <v>4500014523</v>
      </c>
      <c r="D145" s="5" t="s">
        <v>28</v>
      </c>
      <c r="E145" s="5" t="s">
        <v>546</v>
      </c>
      <c r="F145" s="11" t="s">
        <v>16</v>
      </c>
      <c r="G145" s="16">
        <v>4120.1099999999997</v>
      </c>
      <c r="H145" s="9">
        <v>3637216</v>
      </c>
      <c r="I145" s="9">
        <v>0</v>
      </c>
      <c r="J145" s="6">
        <f t="shared" si="2"/>
        <v>3637216</v>
      </c>
      <c r="K145" s="4">
        <v>45709</v>
      </c>
      <c r="L145" s="7" t="s">
        <v>1333</v>
      </c>
      <c r="M145" s="48">
        <v>1</v>
      </c>
      <c r="N145" s="33" t="s">
        <v>1797</v>
      </c>
      <c r="O145" s="46" t="s">
        <v>1910</v>
      </c>
    </row>
    <row r="146" spans="2:15" ht="15" x14ac:dyDescent="0.25">
      <c r="B146" s="4">
        <v>45695</v>
      </c>
      <c r="C146" s="10">
        <v>4500014524</v>
      </c>
      <c r="D146" s="5" t="s">
        <v>35</v>
      </c>
      <c r="E146" s="5" t="s">
        <v>568</v>
      </c>
      <c r="F146" s="11" t="s">
        <v>16</v>
      </c>
      <c r="G146" s="16">
        <v>4192.57</v>
      </c>
      <c r="H146" s="9">
        <v>2700000</v>
      </c>
      <c r="I146" s="9">
        <v>0</v>
      </c>
      <c r="J146" s="6">
        <f t="shared" si="2"/>
        <v>2700000</v>
      </c>
      <c r="K146" s="4">
        <v>45716</v>
      </c>
      <c r="L146" s="7" t="s">
        <v>1333</v>
      </c>
      <c r="M146" s="48">
        <v>1</v>
      </c>
      <c r="N146" s="33" t="s">
        <v>1797</v>
      </c>
      <c r="O146" s="46" t="s">
        <v>1956</v>
      </c>
    </row>
    <row r="147" spans="2:15" ht="15" x14ac:dyDescent="0.25">
      <c r="B147" s="4">
        <v>45695</v>
      </c>
      <c r="C147" s="10">
        <v>4500014525</v>
      </c>
      <c r="D147" s="5" t="s">
        <v>88</v>
      </c>
      <c r="E147" s="5" t="s">
        <v>569</v>
      </c>
      <c r="F147" s="11" t="s">
        <v>9</v>
      </c>
      <c r="G147" s="15">
        <v>0</v>
      </c>
      <c r="H147" s="9">
        <v>714000</v>
      </c>
      <c r="I147" s="9">
        <v>0</v>
      </c>
      <c r="J147" s="6">
        <f t="shared" si="2"/>
        <v>714000</v>
      </c>
      <c r="K147" s="4">
        <v>45712</v>
      </c>
      <c r="L147" s="7" t="s">
        <v>1333</v>
      </c>
      <c r="M147" s="48">
        <v>1</v>
      </c>
      <c r="N147" s="33" t="s">
        <v>1797</v>
      </c>
      <c r="O147" s="46" t="s">
        <v>1956</v>
      </c>
    </row>
    <row r="148" spans="2:15" ht="15" x14ac:dyDescent="0.25">
      <c r="B148" s="4">
        <v>45695</v>
      </c>
      <c r="C148" s="10">
        <v>4500014527</v>
      </c>
      <c r="D148" s="5" t="s">
        <v>65</v>
      </c>
      <c r="E148" s="5" t="s">
        <v>570</v>
      </c>
      <c r="F148" s="11" t="s">
        <v>9</v>
      </c>
      <c r="G148" s="15">
        <v>0</v>
      </c>
      <c r="H148" s="9">
        <v>2356200</v>
      </c>
      <c r="I148" s="9">
        <v>0</v>
      </c>
      <c r="J148" s="6">
        <f t="shared" si="2"/>
        <v>2356200</v>
      </c>
      <c r="K148" s="4">
        <v>45712</v>
      </c>
      <c r="L148" s="7" t="s">
        <v>1333</v>
      </c>
      <c r="M148" s="48">
        <v>1</v>
      </c>
      <c r="N148" s="33" t="s">
        <v>1797</v>
      </c>
      <c r="O148" s="46" t="s">
        <v>1958</v>
      </c>
    </row>
    <row r="149" spans="2:15" ht="15" x14ac:dyDescent="0.25">
      <c r="B149" s="4">
        <v>45698</v>
      </c>
      <c r="C149" s="10">
        <v>4500014528</v>
      </c>
      <c r="D149" s="5" t="s">
        <v>68</v>
      </c>
      <c r="E149" s="5" t="s">
        <v>571</v>
      </c>
      <c r="F149" s="11" t="s">
        <v>9</v>
      </c>
      <c r="G149" s="15">
        <v>0</v>
      </c>
      <c r="H149" s="9">
        <v>50000000</v>
      </c>
      <c r="I149" s="9">
        <v>0</v>
      </c>
      <c r="J149" s="6">
        <f t="shared" si="2"/>
        <v>50000000</v>
      </c>
      <c r="K149" s="4">
        <v>46017</v>
      </c>
      <c r="L149" s="7" t="s">
        <v>1333</v>
      </c>
      <c r="M149" s="48">
        <v>1</v>
      </c>
      <c r="N149" s="33" t="s">
        <v>1797</v>
      </c>
      <c r="O149" s="46" t="s">
        <v>1938</v>
      </c>
    </row>
    <row r="150" spans="2:15" ht="15" x14ac:dyDescent="0.25">
      <c r="B150" s="4">
        <v>45699</v>
      </c>
      <c r="C150" s="10">
        <v>4500014529</v>
      </c>
      <c r="D150" s="5" t="s">
        <v>133</v>
      </c>
      <c r="E150" s="5" t="s">
        <v>572</v>
      </c>
      <c r="F150" s="11" t="s">
        <v>9</v>
      </c>
      <c r="G150" s="15">
        <v>0</v>
      </c>
      <c r="H150" s="9">
        <v>20124000</v>
      </c>
      <c r="I150" s="9">
        <v>0</v>
      </c>
      <c r="J150" s="6">
        <f t="shared" si="2"/>
        <v>20124000</v>
      </c>
      <c r="K150" s="4">
        <v>46022</v>
      </c>
      <c r="L150" s="7" t="s">
        <v>1333</v>
      </c>
      <c r="M150" s="48">
        <v>1</v>
      </c>
      <c r="N150" s="33" t="s">
        <v>1797</v>
      </c>
      <c r="O150" s="46" t="s">
        <v>1938</v>
      </c>
    </row>
    <row r="151" spans="2:15" ht="15" x14ac:dyDescent="0.25">
      <c r="B151" s="4">
        <v>45699</v>
      </c>
      <c r="C151" s="10">
        <v>4500014530</v>
      </c>
      <c r="D151" s="5" t="s">
        <v>35</v>
      </c>
      <c r="E151" s="5" t="s">
        <v>573</v>
      </c>
      <c r="F151" s="11" t="s">
        <v>16</v>
      </c>
      <c r="G151" s="16">
        <v>4170.01</v>
      </c>
      <c r="H151" s="9">
        <v>4500000</v>
      </c>
      <c r="I151" s="9">
        <v>0</v>
      </c>
      <c r="J151" s="6">
        <f t="shared" si="2"/>
        <v>4500000</v>
      </c>
      <c r="K151" s="4">
        <v>45719</v>
      </c>
      <c r="L151" s="7" t="s">
        <v>1333</v>
      </c>
      <c r="M151" s="48">
        <v>1</v>
      </c>
      <c r="N151" s="33" t="s">
        <v>1797</v>
      </c>
      <c r="O151" s="46" t="s">
        <v>1940</v>
      </c>
    </row>
    <row r="152" spans="2:15" ht="15" x14ac:dyDescent="0.25">
      <c r="B152" s="4">
        <v>45699</v>
      </c>
      <c r="C152" s="10">
        <v>4500014531</v>
      </c>
      <c r="D152" s="5" t="s">
        <v>366</v>
      </c>
      <c r="E152" s="5" t="s">
        <v>546</v>
      </c>
      <c r="F152" s="11" t="s">
        <v>16</v>
      </c>
      <c r="G152" s="16">
        <v>4290</v>
      </c>
      <c r="H152" s="9">
        <v>170947436</v>
      </c>
      <c r="I152" s="9">
        <v>0</v>
      </c>
      <c r="J152" s="6">
        <f t="shared" si="2"/>
        <v>170947436</v>
      </c>
      <c r="K152" s="4">
        <v>45708</v>
      </c>
      <c r="L152" s="7" t="s">
        <v>1333</v>
      </c>
      <c r="M152" s="48">
        <v>1</v>
      </c>
      <c r="N152" s="33" t="s">
        <v>1797</v>
      </c>
      <c r="O152" s="46" t="s">
        <v>1910</v>
      </c>
    </row>
    <row r="153" spans="2:15" ht="15" x14ac:dyDescent="0.25">
      <c r="B153" s="4">
        <v>45700</v>
      </c>
      <c r="C153" s="10">
        <v>4500014532</v>
      </c>
      <c r="D153" s="5" t="s">
        <v>78</v>
      </c>
      <c r="E153" s="5" t="s">
        <v>574</v>
      </c>
      <c r="F153" s="11" t="s">
        <v>9</v>
      </c>
      <c r="G153" s="15">
        <v>0</v>
      </c>
      <c r="H153" s="9">
        <v>2040000</v>
      </c>
      <c r="I153" s="9">
        <v>0</v>
      </c>
      <c r="J153" s="6">
        <f t="shared" si="2"/>
        <v>2040000</v>
      </c>
      <c r="K153" s="4">
        <v>46013</v>
      </c>
      <c r="L153" s="7" t="s">
        <v>1333</v>
      </c>
      <c r="M153" s="48">
        <v>1</v>
      </c>
      <c r="N153" s="33" t="s">
        <v>1797</v>
      </c>
      <c r="O153" s="46" t="s">
        <v>1836</v>
      </c>
    </row>
    <row r="154" spans="2:15" ht="15" x14ac:dyDescent="0.25">
      <c r="B154" s="4">
        <v>45700</v>
      </c>
      <c r="C154" s="10">
        <v>4500014533</v>
      </c>
      <c r="D154" s="5" t="s">
        <v>192</v>
      </c>
      <c r="E154" s="5" t="s">
        <v>575</v>
      </c>
      <c r="F154" s="11" t="s">
        <v>9</v>
      </c>
      <c r="G154" s="15">
        <v>0</v>
      </c>
      <c r="H154" s="9">
        <v>2640000</v>
      </c>
      <c r="I154" s="9">
        <v>0</v>
      </c>
      <c r="J154" s="6">
        <f t="shared" si="2"/>
        <v>2640000</v>
      </c>
      <c r="K154" s="4">
        <v>46013</v>
      </c>
      <c r="L154" s="7" t="s">
        <v>1333</v>
      </c>
      <c r="M154" s="48">
        <v>1</v>
      </c>
      <c r="N154" s="33" t="s">
        <v>1797</v>
      </c>
      <c r="O154" s="46" t="s">
        <v>1836</v>
      </c>
    </row>
    <row r="155" spans="2:15" ht="15" x14ac:dyDescent="0.25">
      <c r="B155" s="4">
        <v>45700</v>
      </c>
      <c r="C155" s="10">
        <v>4500014534</v>
      </c>
      <c r="D155" s="5" t="s">
        <v>78</v>
      </c>
      <c r="E155" s="5" t="s">
        <v>576</v>
      </c>
      <c r="F155" s="11" t="s">
        <v>9</v>
      </c>
      <c r="G155" s="15">
        <v>0</v>
      </c>
      <c r="H155" s="9">
        <v>510000</v>
      </c>
      <c r="I155" s="9">
        <v>0</v>
      </c>
      <c r="J155" s="6">
        <f t="shared" si="2"/>
        <v>510000</v>
      </c>
      <c r="K155" s="4">
        <v>46013</v>
      </c>
      <c r="L155" s="7" t="s">
        <v>1333</v>
      </c>
      <c r="M155" s="48">
        <v>1</v>
      </c>
      <c r="N155" s="33" t="s">
        <v>1797</v>
      </c>
      <c r="O155" s="46" t="s">
        <v>1836</v>
      </c>
    </row>
    <row r="156" spans="2:15" ht="15" x14ac:dyDescent="0.25">
      <c r="B156" s="4">
        <v>45700</v>
      </c>
      <c r="C156" s="10">
        <v>4500014535</v>
      </c>
      <c r="D156" s="5" t="s">
        <v>65</v>
      </c>
      <c r="E156" s="5" t="s">
        <v>577</v>
      </c>
      <c r="F156" s="11" t="s">
        <v>9</v>
      </c>
      <c r="G156" s="15">
        <v>0</v>
      </c>
      <c r="H156" s="9">
        <v>27167700</v>
      </c>
      <c r="I156" s="9">
        <v>5194350</v>
      </c>
      <c r="J156" s="6">
        <f t="shared" si="2"/>
        <v>32362050</v>
      </c>
      <c r="K156" s="4">
        <v>45806</v>
      </c>
      <c r="L156" s="7" t="s">
        <v>1333</v>
      </c>
      <c r="M156" s="48">
        <v>1</v>
      </c>
      <c r="N156" s="33" t="s">
        <v>1797</v>
      </c>
      <c r="O156" s="46" t="s">
        <v>1954</v>
      </c>
    </row>
    <row r="157" spans="2:15" ht="15" x14ac:dyDescent="0.25">
      <c r="B157" s="4">
        <v>45701</v>
      </c>
      <c r="C157" s="10">
        <v>4500014536</v>
      </c>
      <c r="D157" s="5" t="s">
        <v>366</v>
      </c>
      <c r="E157" s="5" t="s">
        <v>578</v>
      </c>
      <c r="F157" s="11" t="s">
        <v>16</v>
      </c>
      <c r="G157" s="16">
        <v>4290</v>
      </c>
      <c r="H157" s="9">
        <v>51751216</v>
      </c>
      <c r="I157" s="9">
        <v>0</v>
      </c>
      <c r="J157" s="6">
        <f t="shared" si="2"/>
        <v>51751216</v>
      </c>
      <c r="K157" s="4">
        <v>45747</v>
      </c>
      <c r="L157" s="7" t="s">
        <v>1333</v>
      </c>
      <c r="M157" s="48">
        <v>1</v>
      </c>
      <c r="N157" s="33" t="s">
        <v>1797</v>
      </c>
      <c r="O157" s="46" t="s">
        <v>1910</v>
      </c>
    </row>
    <row r="158" spans="2:15" ht="15" x14ac:dyDescent="0.25">
      <c r="B158" s="4">
        <v>45701</v>
      </c>
      <c r="C158" s="10">
        <v>4500014537</v>
      </c>
      <c r="D158" s="5" t="s">
        <v>86</v>
      </c>
      <c r="E158" s="5" t="s">
        <v>579</v>
      </c>
      <c r="F158" s="11" t="s">
        <v>9</v>
      </c>
      <c r="G158" s="15">
        <v>0</v>
      </c>
      <c r="H158" s="9">
        <v>5831000</v>
      </c>
      <c r="I158" s="9">
        <v>0</v>
      </c>
      <c r="J158" s="6">
        <f t="shared" si="2"/>
        <v>5831000</v>
      </c>
      <c r="K158" s="4">
        <v>46007</v>
      </c>
      <c r="L158" s="7" t="s">
        <v>1333</v>
      </c>
      <c r="M158" s="48">
        <v>1</v>
      </c>
      <c r="N158" s="33" t="s">
        <v>1797</v>
      </c>
      <c r="O158" s="46" t="s">
        <v>1938</v>
      </c>
    </row>
    <row r="159" spans="2:15" ht="15" x14ac:dyDescent="0.25">
      <c r="B159" s="4">
        <v>45701</v>
      </c>
      <c r="C159" s="10">
        <v>4500014538</v>
      </c>
      <c r="D159" s="5" t="s">
        <v>35</v>
      </c>
      <c r="E159" s="5" t="s">
        <v>580</v>
      </c>
      <c r="F159" s="11" t="s">
        <v>16</v>
      </c>
      <c r="G159" s="15">
        <v>0</v>
      </c>
      <c r="H159" s="9">
        <v>13359104</v>
      </c>
      <c r="I159" s="9">
        <v>0</v>
      </c>
      <c r="J159" s="6">
        <f t="shared" si="2"/>
        <v>13359104</v>
      </c>
      <c r="K159" s="4">
        <v>45726</v>
      </c>
      <c r="L159" s="7" t="s">
        <v>1333</v>
      </c>
      <c r="M159" s="48">
        <v>1</v>
      </c>
      <c r="N159" s="33" t="s">
        <v>1797</v>
      </c>
      <c r="O159" s="46" t="s">
        <v>1910</v>
      </c>
    </row>
    <row r="160" spans="2:15" ht="15" x14ac:dyDescent="0.25">
      <c r="B160" s="4">
        <v>45701</v>
      </c>
      <c r="C160" s="10">
        <v>4500014539</v>
      </c>
      <c r="D160" s="5" t="s">
        <v>36</v>
      </c>
      <c r="E160" s="5" t="s">
        <v>580</v>
      </c>
      <c r="F160" s="11" t="s">
        <v>9</v>
      </c>
      <c r="G160" s="15">
        <v>0</v>
      </c>
      <c r="H160" s="9">
        <v>17002000</v>
      </c>
      <c r="I160" s="9">
        <v>0</v>
      </c>
      <c r="J160" s="6">
        <f t="shared" si="2"/>
        <v>17002000</v>
      </c>
      <c r="K160" s="4">
        <v>45707</v>
      </c>
      <c r="L160" s="7" t="s">
        <v>1333</v>
      </c>
      <c r="M160" s="48">
        <v>1</v>
      </c>
      <c r="N160" s="33" t="s">
        <v>1797</v>
      </c>
      <c r="O160" s="46" t="s">
        <v>1910</v>
      </c>
    </row>
    <row r="161" spans="2:15" ht="15" x14ac:dyDescent="0.25">
      <c r="B161" s="4">
        <v>45701</v>
      </c>
      <c r="C161" s="10">
        <v>4500014540</v>
      </c>
      <c r="D161" s="5" t="s">
        <v>88</v>
      </c>
      <c r="E161" s="5" t="s">
        <v>580</v>
      </c>
      <c r="F161" s="11" t="s">
        <v>9</v>
      </c>
      <c r="G161" s="15">
        <v>0</v>
      </c>
      <c r="H161" s="9">
        <v>3040000</v>
      </c>
      <c r="I161" s="9">
        <v>0</v>
      </c>
      <c r="J161" s="6">
        <f t="shared" si="2"/>
        <v>3040000</v>
      </c>
      <c r="K161" s="4">
        <v>45719</v>
      </c>
      <c r="L161" s="7" t="s">
        <v>1333</v>
      </c>
      <c r="M161" s="48">
        <v>1</v>
      </c>
      <c r="N161" s="33" t="s">
        <v>1797</v>
      </c>
      <c r="O161" s="46" t="s">
        <v>1910</v>
      </c>
    </row>
    <row r="162" spans="2:15" ht="15" x14ac:dyDescent="0.25">
      <c r="B162" s="4">
        <v>45701</v>
      </c>
      <c r="C162" s="10">
        <v>4500014541</v>
      </c>
      <c r="D162" s="5" t="s">
        <v>20</v>
      </c>
      <c r="E162" s="5" t="s">
        <v>580</v>
      </c>
      <c r="F162" s="11" t="s">
        <v>16</v>
      </c>
      <c r="G162" s="16">
        <v>4290</v>
      </c>
      <c r="H162" s="9">
        <v>2178000</v>
      </c>
      <c r="I162" s="9">
        <v>0</v>
      </c>
      <c r="J162" s="6">
        <f t="shared" si="2"/>
        <v>2178000</v>
      </c>
      <c r="K162" s="4">
        <v>45713</v>
      </c>
      <c r="L162" s="7" t="s">
        <v>1333</v>
      </c>
      <c r="M162" s="48">
        <v>1</v>
      </c>
      <c r="N162" s="33" t="s">
        <v>1797</v>
      </c>
      <c r="O162" s="46" t="s">
        <v>1910</v>
      </c>
    </row>
    <row r="163" spans="2:15" ht="15" x14ac:dyDescent="0.25">
      <c r="B163" s="4">
        <v>45701</v>
      </c>
      <c r="C163" s="10">
        <v>4500014542</v>
      </c>
      <c r="D163" s="5" t="s">
        <v>280</v>
      </c>
      <c r="E163" s="5" t="s">
        <v>581</v>
      </c>
      <c r="F163" s="11" t="s">
        <v>9</v>
      </c>
      <c r="G163" s="15">
        <v>0</v>
      </c>
      <c r="H163" s="9">
        <v>238000</v>
      </c>
      <c r="I163" s="9">
        <v>0</v>
      </c>
      <c r="J163" s="6">
        <f t="shared" si="2"/>
        <v>238000</v>
      </c>
      <c r="K163" s="4">
        <v>45707</v>
      </c>
      <c r="L163" s="7" t="s">
        <v>1333</v>
      </c>
      <c r="M163" s="48">
        <v>1</v>
      </c>
      <c r="N163" s="33" t="s">
        <v>1797</v>
      </c>
      <c r="O163" s="46" t="s">
        <v>1956</v>
      </c>
    </row>
    <row r="164" spans="2:15" ht="15" x14ac:dyDescent="0.25">
      <c r="B164" s="4">
        <v>45701</v>
      </c>
      <c r="C164" s="10">
        <v>4500014543</v>
      </c>
      <c r="D164" s="5" t="s">
        <v>80</v>
      </c>
      <c r="E164" s="5" t="s">
        <v>582</v>
      </c>
      <c r="F164" s="11" t="s">
        <v>9</v>
      </c>
      <c r="G164" s="15">
        <v>0</v>
      </c>
      <c r="H164" s="9">
        <v>480000</v>
      </c>
      <c r="I164" s="9">
        <v>0</v>
      </c>
      <c r="J164" s="6">
        <f t="shared" si="2"/>
        <v>480000</v>
      </c>
      <c r="K164" s="4">
        <v>46013</v>
      </c>
      <c r="L164" s="7" t="s">
        <v>1333</v>
      </c>
      <c r="M164" s="48">
        <v>1</v>
      </c>
      <c r="N164" s="33" t="s">
        <v>1797</v>
      </c>
      <c r="O164" s="46" t="s">
        <v>1836</v>
      </c>
    </row>
    <row r="165" spans="2:15" ht="15" x14ac:dyDescent="0.25">
      <c r="B165" s="4">
        <v>45701</v>
      </c>
      <c r="C165" s="10">
        <v>4500014545</v>
      </c>
      <c r="D165" s="5" t="s">
        <v>122</v>
      </c>
      <c r="E165" s="5" t="s">
        <v>583</v>
      </c>
      <c r="F165" s="11" t="s">
        <v>9</v>
      </c>
      <c r="G165" s="15">
        <v>0</v>
      </c>
      <c r="H165" s="9">
        <v>44546000</v>
      </c>
      <c r="I165" s="9">
        <v>0</v>
      </c>
      <c r="J165" s="6">
        <f t="shared" si="2"/>
        <v>44546000</v>
      </c>
      <c r="K165" s="4">
        <v>45716</v>
      </c>
      <c r="L165" s="7" t="s">
        <v>1333</v>
      </c>
      <c r="M165" s="48">
        <v>1</v>
      </c>
      <c r="N165" s="33" t="s">
        <v>1797</v>
      </c>
      <c r="O165" s="46" t="s">
        <v>1938</v>
      </c>
    </row>
    <row r="166" spans="2:15" ht="15" x14ac:dyDescent="0.25">
      <c r="B166" s="4">
        <v>45702</v>
      </c>
      <c r="C166" s="10">
        <v>4500014546</v>
      </c>
      <c r="D166" s="5" t="s">
        <v>366</v>
      </c>
      <c r="E166" s="5" t="s">
        <v>584</v>
      </c>
      <c r="F166" s="11" t="s">
        <v>16</v>
      </c>
      <c r="G166" s="16">
        <v>4257.7700000000004</v>
      </c>
      <c r="H166" s="9">
        <v>242880000</v>
      </c>
      <c r="I166" s="9">
        <v>0</v>
      </c>
      <c r="J166" s="6">
        <f t="shared" si="2"/>
        <v>242880000</v>
      </c>
      <c r="K166" s="4">
        <v>45716</v>
      </c>
      <c r="L166" s="7" t="s">
        <v>1333</v>
      </c>
      <c r="M166" s="48">
        <v>1</v>
      </c>
      <c r="N166" s="33" t="s">
        <v>1797</v>
      </c>
      <c r="O166" s="46" t="s">
        <v>1959</v>
      </c>
    </row>
    <row r="167" spans="2:15" ht="15" x14ac:dyDescent="0.25">
      <c r="B167" s="4">
        <v>45702</v>
      </c>
      <c r="C167" s="10">
        <v>4500014547</v>
      </c>
      <c r="D167" s="5" t="s">
        <v>284</v>
      </c>
      <c r="E167" s="5" t="s">
        <v>516</v>
      </c>
      <c r="F167" s="11" t="s">
        <v>16</v>
      </c>
      <c r="G167" s="16">
        <v>4120.1099999999997</v>
      </c>
      <c r="H167" s="9">
        <v>3420000</v>
      </c>
      <c r="I167" s="9">
        <v>0</v>
      </c>
      <c r="J167" s="6">
        <f t="shared" si="2"/>
        <v>3420000</v>
      </c>
      <c r="K167" s="4">
        <v>45712</v>
      </c>
      <c r="L167" s="7" t="s">
        <v>1333</v>
      </c>
      <c r="M167" s="48">
        <v>1</v>
      </c>
      <c r="N167" s="33" t="s">
        <v>1797</v>
      </c>
      <c r="O167" s="46" t="s">
        <v>1960</v>
      </c>
    </row>
    <row r="168" spans="2:15" ht="15" x14ac:dyDescent="0.25">
      <c r="B168" s="4">
        <v>45702</v>
      </c>
      <c r="C168" s="10">
        <v>4500014548</v>
      </c>
      <c r="D168" s="5" t="s">
        <v>213</v>
      </c>
      <c r="E168" s="5" t="s">
        <v>516</v>
      </c>
      <c r="F168" s="11" t="s">
        <v>9</v>
      </c>
      <c r="G168" s="15">
        <v>0</v>
      </c>
      <c r="H168" s="9">
        <v>6450000</v>
      </c>
      <c r="I168" s="9">
        <v>0</v>
      </c>
      <c r="J168" s="6">
        <f t="shared" si="2"/>
        <v>6450000</v>
      </c>
      <c r="K168" s="4">
        <v>45730</v>
      </c>
      <c r="L168" s="7" t="s">
        <v>1333</v>
      </c>
      <c r="M168" s="48">
        <v>1</v>
      </c>
      <c r="N168" s="33" t="s">
        <v>1797</v>
      </c>
      <c r="O168" s="46" t="s">
        <v>1947</v>
      </c>
    </row>
    <row r="169" spans="2:15" ht="15" x14ac:dyDescent="0.25">
      <c r="B169" s="4">
        <v>45702</v>
      </c>
      <c r="C169" s="10">
        <v>4500014549</v>
      </c>
      <c r="D169" s="5" t="s">
        <v>276</v>
      </c>
      <c r="E169" s="5" t="s">
        <v>585</v>
      </c>
      <c r="F169" s="11" t="s">
        <v>9</v>
      </c>
      <c r="G169" s="15">
        <v>0</v>
      </c>
      <c r="H169" s="9">
        <v>3332000</v>
      </c>
      <c r="I169" s="9">
        <v>0</v>
      </c>
      <c r="J169" s="6">
        <f t="shared" si="2"/>
        <v>3332000</v>
      </c>
      <c r="K169" s="4">
        <v>45723</v>
      </c>
      <c r="L169" s="7" t="s">
        <v>1333</v>
      </c>
      <c r="M169" s="48">
        <v>1</v>
      </c>
      <c r="N169" s="33" t="s">
        <v>1797</v>
      </c>
      <c r="O169" s="46" t="s">
        <v>1956</v>
      </c>
    </row>
    <row r="170" spans="2:15" ht="15" x14ac:dyDescent="0.25">
      <c r="B170" s="4">
        <v>45702</v>
      </c>
      <c r="C170" s="10">
        <v>4500014550</v>
      </c>
      <c r="D170" s="5" t="s">
        <v>155</v>
      </c>
      <c r="E170" s="5" t="s">
        <v>516</v>
      </c>
      <c r="F170" s="11" t="s">
        <v>9</v>
      </c>
      <c r="G170" s="15">
        <v>0</v>
      </c>
      <c r="H170" s="9">
        <v>897000</v>
      </c>
      <c r="I170" s="9">
        <v>0</v>
      </c>
      <c r="J170" s="6">
        <f t="shared" si="2"/>
        <v>897000</v>
      </c>
      <c r="K170" s="4">
        <v>45719</v>
      </c>
      <c r="L170" s="7" t="s">
        <v>1333</v>
      </c>
      <c r="M170" s="48">
        <v>1</v>
      </c>
      <c r="N170" s="33" t="s">
        <v>1797</v>
      </c>
      <c r="O170" s="46" t="s">
        <v>1948</v>
      </c>
    </row>
    <row r="171" spans="2:15" ht="15" x14ac:dyDescent="0.25">
      <c r="B171" s="4">
        <v>45702</v>
      </c>
      <c r="C171" s="10">
        <v>4500014551</v>
      </c>
      <c r="D171" s="5" t="s">
        <v>23</v>
      </c>
      <c r="E171" s="5" t="s">
        <v>586</v>
      </c>
      <c r="F171" s="11" t="s">
        <v>16</v>
      </c>
      <c r="G171" s="16">
        <v>4215</v>
      </c>
      <c r="H171" s="9">
        <v>2027883</v>
      </c>
      <c r="I171" s="9">
        <v>0</v>
      </c>
      <c r="J171" s="6">
        <f t="shared" si="2"/>
        <v>2027883</v>
      </c>
      <c r="K171" s="4">
        <v>45735</v>
      </c>
      <c r="L171" s="7" t="s">
        <v>1333</v>
      </c>
      <c r="M171" s="48">
        <v>1</v>
      </c>
      <c r="N171" s="33" t="s">
        <v>1797</v>
      </c>
      <c r="O171" s="46" t="s">
        <v>1894</v>
      </c>
    </row>
    <row r="172" spans="2:15" ht="15" x14ac:dyDescent="0.25">
      <c r="B172" s="4">
        <v>45702</v>
      </c>
      <c r="C172" s="10">
        <v>4500014552</v>
      </c>
      <c r="D172" s="5" t="s">
        <v>155</v>
      </c>
      <c r="E172" s="5" t="s">
        <v>516</v>
      </c>
      <c r="F172" s="11" t="s">
        <v>9</v>
      </c>
      <c r="G172" s="15">
        <v>0</v>
      </c>
      <c r="H172" s="9">
        <v>24950600</v>
      </c>
      <c r="I172" s="9">
        <v>0</v>
      </c>
      <c r="J172" s="6">
        <f t="shared" si="2"/>
        <v>24950600</v>
      </c>
      <c r="K172" s="4">
        <v>45719</v>
      </c>
      <c r="L172" s="7" t="s">
        <v>1333</v>
      </c>
      <c r="M172" s="48">
        <v>1</v>
      </c>
      <c r="N172" s="33" t="s">
        <v>1797</v>
      </c>
      <c r="O172" s="46" t="s">
        <v>1947</v>
      </c>
    </row>
    <row r="173" spans="2:15" ht="15" x14ac:dyDescent="0.25">
      <c r="B173" s="4">
        <v>45702</v>
      </c>
      <c r="C173" s="10">
        <v>4500014553</v>
      </c>
      <c r="D173" s="5" t="s">
        <v>73</v>
      </c>
      <c r="E173" s="5" t="s">
        <v>587</v>
      </c>
      <c r="F173" s="11" t="s">
        <v>9</v>
      </c>
      <c r="G173" s="15">
        <v>0</v>
      </c>
      <c r="H173" s="9">
        <v>552750</v>
      </c>
      <c r="I173" s="9">
        <v>0</v>
      </c>
      <c r="J173" s="6">
        <f t="shared" si="2"/>
        <v>552750</v>
      </c>
      <c r="K173" s="4">
        <v>45707</v>
      </c>
      <c r="L173" s="7" t="s">
        <v>1333</v>
      </c>
      <c r="M173" s="48">
        <v>1</v>
      </c>
      <c r="N173" s="33" t="s">
        <v>1797</v>
      </c>
      <c r="O173" s="46" t="s">
        <v>1961</v>
      </c>
    </row>
    <row r="174" spans="2:15" ht="15" x14ac:dyDescent="0.25">
      <c r="B174" s="4">
        <v>45702</v>
      </c>
      <c r="C174" s="10">
        <v>4500014554</v>
      </c>
      <c r="D174" s="5" t="s">
        <v>36</v>
      </c>
      <c r="E174" s="5" t="s">
        <v>587</v>
      </c>
      <c r="F174" s="11" t="s">
        <v>9</v>
      </c>
      <c r="G174" s="15">
        <v>0</v>
      </c>
      <c r="H174" s="9">
        <v>7605300</v>
      </c>
      <c r="I174" s="9">
        <v>0</v>
      </c>
      <c r="J174" s="6">
        <f t="shared" si="2"/>
        <v>7605300</v>
      </c>
      <c r="K174" s="4">
        <v>45709</v>
      </c>
      <c r="L174" s="7" t="s">
        <v>1333</v>
      </c>
      <c r="M174" s="48">
        <v>1</v>
      </c>
      <c r="N174" s="33" t="s">
        <v>1797</v>
      </c>
      <c r="O174" s="46" t="s">
        <v>1961</v>
      </c>
    </row>
    <row r="175" spans="2:15" ht="15" x14ac:dyDescent="0.25">
      <c r="B175" s="4">
        <v>45702</v>
      </c>
      <c r="C175" s="10">
        <v>4500014555</v>
      </c>
      <c r="D175" s="5" t="s">
        <v>20</v>
      </c>
      <c r="E175" s="5" t="s">
        <v>587</v>
      </c>
      <c r="F175" s="11" t="s">
        <v>16</v>
      </c>
      <c r="G175" s="16">
        <v>4192.57</v>
      </c>
      <c r="H175" s="9">
        <v>14850000</v>
      </c>
      <c r="I175" s="9">
        <v>0</v>
      </c>
      <c r="J175" s="6">
        <f t="shared" si="2"/>
        <v>14850000</v>
      </c>
      <c r="K175" s="4">
        <v>45897</v>
      </c>
      <c r="L175" s="7" t="s">
        <v>1333</v>
      </c>
      <c r="M175" s="48">
        <v>1</v>
      </c>
      <c r="N175" s="33" t="s">
        <v>1797</v>
      </c>
      <c r="O175" s="46" t="s">
        <v>1961</v>
      </c>
    </row>
    <row r="176" spans="2:15" ht="15" x14ac:dyDescent="0.25">
      <c r="B176" s="4">
        <v>45702</v>
      </c>
      <c r="C176" s="10">
        <v>4500014556</v>
      </c>
      <c r="D176" s="5" t="s">
        <v>152</v>
      </c>
      <c r="E176" s="5" t="s">
        <v>587</v>
      </c>
      <c r="F176" s="11" t="s">
        <v>16</v>
      </c>
      <c r="G176" s="16">
        <v>4073.56</v>
      </c>
      <c r="H176" s="9">
        <v>866250</v>
      </c>
      <c r="I176" s="9">
        <v>0</v>
      </c>
      <c r="J176" s="6">
        <f t="shared" si="2"/>
        <v>866250</v>
      </c>
      <c r="K176" s="4">
        <v>45712</v>
      </c>
      <c r="L176" s="7" t="s">
        <v>1333</v>
      </c>
      <c r="M176" s="48">
        <v>1</v>
      </c>
      <c r="N176" s="33" t="s">
        <v>1797</v>
      </c>
      <c r="O176" s="46" t="s">
        <v>1961</v>
      </c>
    </row>
    <row r="177" spans="2:15" ht="15" x14ac:dyDescent="0.25">
      <c r="B177" s="4">
        <v>45706</v>
      </c>
      <c r="C177" s="10">
        <v>4500014557</v>
      </c>
      <c r="D177" s="5" t="s">
        <v>96</v>
      </c>
      <c r="E177" s="5" t="s">
        <v>588</v>
      </c>
      <c r="F177" s="11" t="s">
        <v>16</v>
      </c>
      <c r="G177" s="16">
        <v>4090</v>
      </c>
      <c r="H177" s="9">
        <v>102285000</v>
      </c>
      <c r="I177" s="9">
        <v>21672000</v>
      </c>
      <c r="J177" s="6">
        <f t="shared" si="2"/>
        <v>123957000</v>
      </c>
      <c r="K177" s="4">
        <v>46011</v>
      </c>
      <c r="L177" s="7" t="s">
        <v>1333</v>
      </c>
      <c r="M177" s="48">
        <v>1</v>
      </c>
      <c r="N177" s="33" t="s">
        <v>1797</v>
      </c>
      <c r="O177" s="46" t="s">
        <v>1938</v>
      </c>
    </row>
    <row r="178" spans="2:15" ht="15" x14ac:dyDescent="0.25">
      <c r="B178" s="4">
        <v>45707</v>
      </c>
      <c r="C178" s="10">
        <v>4500014559</v>
      </c>
      <c r="D178" s="5" t="s">
        <v>367</v>
      </c>
      <c r="E178" s="5" t="s">
        <v>589</v>
      </c>
      <c r="F178" s="11" t="s">
        <v>9</v>
      </c>
      <c r="G178" s="15">
        <v>0</v>
      </c>
      <c r="H178" s="9">
        <v>48457100</v>
      </c>
      <c r="I178" s="9">
        <v>0</v>
      </c>
      <c r="J178" s="6">
        <f t="shared" si="2"/>
        <v>48457100</v>
      </c>
      <c r="K178" s="4">
        <v>45768</v>
      </c>
      <c r="L178" s="7" t="s">
        <v>1333</v>
      </c>
      <c r="M178" s="48">
        <v>1</v>
      </c>
      <c r="N178" s="33" t="s">
        <v>1797</v>
      </c>
      <c r="O178" s="46" t="s">
        <v>1895</v>
      </c>
    </row>
    <row r="179" spans="2:15" ht="15" x14ac:dyDescent="0.25">
      <c r="B179" s="4">
        <v>45707</v>
      </c>
      <c r="C179" s="10">
        <v>4500014560</v>
      </c>
      <c r="D179" s="5" t="s">
        <v>168</v>
      </c>
      <c r="E179" s="5" t="s">
        <v>590</v>
      </c>
      <c r="F179" s="11" t="s">
        <v>9</v>
      </c>
      <c r="G179" s="15">
        <v>0</v>
      </c>
      <c r="H179" s="9">
        <v>14139943</v>
      </c>
      <c r="I179" s="9">
        <v>0</v>
      </c>
      <c r="J179" s="6">
        <f t="shared" si="2"/>
        <v>14139943</v>
      </c>
      <c r="K179" s="4">
        <v>45771</v>
      </c>
      <c r="L179" s="7" t="s">
        <v>1333</v>
      </c>
      <c r="M179" s="48">
        <v>1</v>
      </c>
      <c r="N179" s="33" t="s">
        <v>1797</v>
      </c>
      <c r="O179" s="46" t="s">
        <v>1840</v>
      </c>
    </row>
    <row r="180" spans="2:15" ht="15" x14ac:dyDescent="0.25">
      <c r="B180" s="4">
        <v>45707</v>
      </c>
      <c r="C180" s="10">
        <v>4500014561</v>
      </c>
      <c r="D180" s="5" t="s">
        <v>125</v>
      </c>
      <c r="E180" s="5" t="s">
        <v>591</v>
      </c>
      <c r="F180" s="11" t="s">
        <v>9</v>
      </c>
      <c r="G180" s="15">
        <v>0</v>
      </c>
      <c r="H180" s="9">
        <v>19381500</v>
      </c>
      <c r="I180" s="9">
        <v>6400000</v>
      </c>
      <c r="J180" s="6">
        <f t="shared" si="2"/>
        <v>25781500</v>
      </c>
      <c r="K180" s="4">
        <v>46022</v>
      </c>
      <c r="L180" s="7" t="s">
        <v>1333</v>
      </c>
      <c r="M180" s="48">
        <v>1</v>
      </c>
      <c r="N180" s="33" t="s">
        <v>1797</v>
      </c>
      <c r="O180" s="46" t="s">
        <v>1938</v>
      </c>
    </row>
    <row r="181" spans="2:15" ht="15" x14ac:dyDescent="0.25">
      <c r="B181" s="4">
        <v>45707</v>
      </c>
      <c r="C181" s="10">
        <v>4500014562</v>
      </c>
      <c r="D181" s="5" t="s">
        <v>86</v>
      </c>
      <c r="E181" s="5" t="s">
        <v>592</v>
      </c>
      <c r="F181" s="11" t="s">
        <v>9</v>
      </c>
      <c r="G181" s="15">
        <v>0</v>
      </c>
      <c r="H181" s="9">
        <v>4117400</v>
      </c>
      <c r="I181" s="9">
        <v>0</v>
      </c>
      <c r="J181" s="6">
        <f t="shared" si="2"/>
        <v>4117400</v>
      </c>
      <c r="K181" s="4">
        <v>45740</v>
      </c>
      <c r="L181" s="7" t="s">
        <v>1333</v>
      </c>
      <c r="M181" s="48">
        <v>1</v>
      </c>
      <c r="N181" s="33" t="s">
        <v>1797</v>
      </c>
      <c r="O181" s="46" t="s">
        <v>1938</v>
      </c>
    </row>
    <row r="182" spans="2:15" ht="15" x14ac:dyDescent="0.25">
      <c r="B182" s="4">
        <v>45707</v>
      </c>
      <c r="C182" s="10">
        <v>4500014563</v>
      </c>
      <c r="D182" s="5" t="s">
        <v>162</v>
      </c>
      <c r="E182" s="5" t="s">
        <v>550</v>
      </c>
      <c r="F182" s="11" t="s">
        <v>9</v>
      </c>
      <c r="G182" s="15">
        <v>0</v>
      </c>
      <c r="H182" s="9">
        <v>7854000</v>
      </c>
      <c r="I182" s="9">
        <v>0</v>
      </c>
      <c r="J182" s="6">
        <f t="shared" si="2"/>
        <v>7854000</v>
      </c>
      <c r="K182" s="4">
        <v>45730</v>
      </c>
      <c r="L182" s="7" t="s">
        <v>1333</v>
      </c>
      <c r="M182" s="48">
        <v>1</v>
      </c>
      <c r="N182" s="33" t="s">
        <v>1797</v>
      </c>
      <c r="O182" s="46" t="s">
        <v>1954</v>
      </c>
    </row>
    <row r="183" spans="2:15" ht="15" x14ac:dyDescent="0.25">
      <c r="B183" s="4">
        <v>45707</v>
      </c>
      <c r="C183" s="10">
        <v>4500014564</v>
      </c>
      <c r="D183" s="5" t="s">
        <v>88</v>
      </c>
      <c r="E183" s="5" t="s">
        <v>515</v>
      </c>
      <c r="F183" s="11" t="s">
        <v>9</v>
      </c>
      <c r="G183" s="15">
        <v>0</v>
      </c>
      <c r="H183" s="9">
        <v>3500000</v>
      </c>
      <c r="I183" s="9">
        <v>0</v>
      </c>
      <c r="J183" s="6">
        <f t="shared" si="2"/>
        <v>3500000</v>
      </c>
      <c r="K183" s="4">
        <v>45712</v>
      </c>
      <c r="L183" s="7" t="s">
        <v>1333</v>
      </c>
      <c r="M183" s="48">
        <v>1</v>
      </c>
      <c r="N183" s="33" t="s">
        <v>1797</v>
      </c>
      <c r="O183" s="46" t="s">
        <v>1822</v>
      </c>
    </row>
    <row r="184" spans="2:15" ht="15" x14ac:dyDescent="0.25">
      <c r="B184" s="4">
        <v>45708</v>
      </c>
      <c r="C184" s="10">
        <v>4500014565</v>
      </c>
      <c r="D184" s="5" t="s">
        <v>13</v>
      </c>
      <c r="E184" s="5" t="s">
        <v>593</v>
      </c>
      <c r="F184" s="11" t="s">
        <v>9</v>
      </c>
      <c r="G184" s="15">
        <v>0</v>
      </c>
      <c r="H184" s="9">
        <v>123491156</v>
      </c>
      <c r="I184" s="9">
        <v>0</v>
      </c>
      <c r="J184" s="6">
        <f t="shared" si="2"/>
        <v>123491156</v>
      </c>
      <c r="K184" s="4">
        <v>46022</v>
      </c>
      <c r="L184" s="7" t="s">
        <v>1333</v>
      </c>
      <c r="M184" s="48">
        <v>1</v>
      </c>
      <c r="N184" s="33" t="s">
        <v>1797</v>
      </c>
      <c r="O184" s="46" t="s">
        <v>1962</v>
      </c>
    </row>
    <row r="185" spans="2:15" ht="15" x14ac:dyDescent="0.25">
      <c r="B185" s="4">
        <v>45708</v>
      </c>
      <c r="C185" s="10">
        <v>4500014566</v>
      </c>
      <c r="D185" s="5" t="s">
        <v>13</v>
      </c>
      <c r="E185" s="5" t="s">
        <v>551</v>
      </c>
      <c r="F185" s="11" t="s">
        <v>9</v>
      </c>
      <c r="G185" s="15">
        <v>0</v>
      </c>
      <c r="H185" s="9">
        <v>216291509</v>
      </c>
      <c r="I185" s="9">
        <v>36312742</v>
      </c>
      <c r="J185" s="6">
        <f t="shared" si="2"/>
        <v>252604251</v>
      </c>
      <c r="K185" s="4">
        <v>46022</v>
      </c>
      <c r="L185" s="7" t="s">
        <v>1333</v>
      </c>
      <c r="M185" s="48">
        <v>1</v>
      </c>
      <c r="N185" s="33" t="s">
        <v>1797</v>
      </c>
      <c r="O185" s="46" t="s">
        <v>1838</v>
      </c>
    </row>
    <row r="186" spans="2:15" ht="15" x14ac:dyDescent="0.25">
      <c r="B186" s="4">
        <v>45708</v>
      </c>
      <c r="C186" s="10">
        <v>4500014567</v>
      </c>
      <c r="D186" s="5" t="s">
        <v>86</v>
      </c>
      <c r="E186" s="5" t="s">
        <v>594</v>
      </c>
      <c r="F186" s="11" t="s">
        <v>9</v>
      </c>
      <c r="G186" s="15">
        <v>0</v>
      </c>
      <c r="H186" s="9">
        <v>20289500</v>
      </c>
      <c r="I186" s="9">
        <v>0</v>
      </c>
      <c r="J186" s="6">
        <f t="shared" si="2"/>
        <v>20289500</v>
      </c>
      <c r="K186" s="4">
        <v>45716</v>
      </c>
      <c r="L186" s="7" t="s">
        <v>1333</v>
      </c>
      <c r="M186" s="48">
        <v>1</v>
      </c>
      <c r="N186" s="33" t="s">
        <v>1797</v>
      </c>
      <c r="O186" s="46" t="s">
        <v>1822</v>
      </c>
    </row>
    <row r="187" spans="2:15" ht="15" x14ac:dyDescent="0.25">
      <c r="B187" s="4">
        <v>45708</v>
      </c>
      <c r="C187" s="10">
        <v>4500014568</v>
      </c>
      <c r="D187" s="5" t="s">
        <v>314</v>
      </c>
      <c r="E187" s="5" t="s">
        <v>595</v>
      </c>
      <c r="F187" s="11" t="s">
        <v>16</v>
      </c>
      <c r="G187" s="16">
        <v>4257.7700000000004</v>
      </c>
      <c r="H187" s="9">
        <v>189200000</v>
      </c>
      <c r="I187" s="9">
        <v>0</v>
      </c>
      <c r="J187" s="6">
        <f t="shared" si="2"/>
        <v>189200000</v>
      </c>
      <c r="K187" s="4">
        <v>45723</v>
      </c>
      <c r="L187" s="7" t="s">
        <v>1333</v>
      </c>
      <c r="M187" s="48">
        <v>1</v>
      </c>
      <c r="N187" s="33" t="s">
        <v>1797</v>
      </c>
      <c r="O187" s="46" t="s">
        <v>1954</v>
      </c>
    </row>
    <row r="188" spans="2:15" ht="15" x14ac:dyDescent="0.25">
      <c r="B188" s="4">
        <v>45708</v>
      </c>
      <c r="C188" s="10">
        <v>4500014569</v>
      </c>
      <c r="D188" s="5" t="s">
        <v>111</v>
      </c>
      <c r="E188" s="5" t="s">
        <v>596</v>
      </c>
      <c r="F188" s="11" t="s">
        <v>9</v>
      </c>
      <c r="G188" s="15">
        <v>0</v>
      </c>
      <c r="H188" s="9">
        <v>26728733</v>
      </c>
      <c r="I188" s="9">
        <v>0</v>
      </c>
      <c r="J188" s="6">
        <f t="shared" si="2"/>
        <v>26728733</v>
      </c>
      <c r="K188" s="4">
        <v>45722</v>
      </c>
      <c r="L188" s="7" t="s">
        <v>1333</v>
      </c>
      <c r="M188" s="48">
        <v>1</v>
      </c>
      <c r="N188" s="33" t="s">
        <v>1797</v>
      </c>
      <c r="O188" s="46" t="s">
        <v>1910</v>
      </c>
    </row>
    <row r="189" spans="2:15" ht="15" x14ac:dyDescent="0.25">
      <c r="B189" s="4">
        <v>45708</v>
      </c>
      <c r="C189" s="10">
        <v>4500014570</v>
      </c>
      <c r="D189" s="5" t="s">
        <v>36</v>
      </c>
      <c r="E189" s="5" t="s">
        <v>511</v>
      </c>
      <c r="F189" s="11" t="s">
        <v>9</v>
      </c>
      <c r="G189" s="15">
        <v>0</v>
      </c>
      <c r="H189" s="9">
        <v>2412000</v>
      </c>
      <c r="I189" s="9">
        <v>0</v>
      </c>
      <c r="J189" s="6">
        <f t="shared" si="2"/>
        <v>2412000</v>
      </c>
      <c r="K189" s="4">
        <v>45715</v>
      </c>
      <c r="L189" s="7" t="s">
        <v>1333</v>
      </c>
      <c r="M189" s="48">
        <v>1</v>
      </c>
      <c r="N189" s="33" t="s">
        <v>1797</v>
      </c>
      <c r="O189" s="46" t="s">
        <v>1822</v>
      </c>
    </row>
    <row r="190" spans="2:15" ht="15" x14ac:dyDescent="0.25">
      <c r="B190" s="4">
        <v>45708</v>
      </c>
      <c r="C190" s="10">
        <v>4500014571</v>
      </c>
      <c r="D190" s="5" t="s">
        <v>50</v>
      </c>
      <c r="E190" s="5" t="s">
        <v>597</v>
      </c>
      <c r="F190" s="11" t="s">
        <v>16</v>
      </c>
      <c r="G190" s="16">
        <v>4120.1099999999997</v>
      </c>
      <c r="H190" s="9">
        <v>24831000</v>
      </c>
      <c r="I190" s="9">
        <v>0</v>
      </c>
      <c r="J190" s="6">
        <f t="shared" si="2"/>
        <v>24831000</v>
      </c>
      <c r="K190" s="4">
        <v>45716</v>
      </c>
      <c r="L190" s="7" t="s">
        <v>1333</v>
      </c>
      <c r="M190" s="48">
        <v>1</v>
      </c>
      <c r="N190" s="33" t="s">
        <v>1797</v>
      </c>
      <c r="O190" s="46" t="s">
        <v>1910</v>
      </c>
    </row>
    <row r="191" spans="2:15" ht="15" x14ac:dyDescent="0.25">
      <c r="B191" s="4">
        <v>45708</v>
      </c>
      <c r="C191" s="10">
        <v>4500014573</v>
      </c>
      <c r="D191" s="5" t="s">
        <v>122</v>
      </c>
      <c r="E191" s="5" t="s">
        <v>598</v>
      </c>
      <c r="F191" s="11" t="s">
        <v>9</v>
      </c>
      <c r="G191" s="15">
        <v>0</v>
      </c>
      <c r="H191" s="9">
        <v>21605748</v>
      </c>
      <c r="I191" s="9">
        <v>0</v>
      </c>
      <c r="J191" s="6">
        <f t="shared" si="2"/>
        <v>21605748</v>
      </c>
      <c r="K191" s="4">
        <v>45744</v>
      </c>
      <c r="L191" s="7" t="s">
        <v>1333</v>
      </c>
      <c r="M191" s="48">
        <v>1</v>
      </c>
      <c r="N191" s="33" t="s">
        <v>1797</v>
      </c>
      <c r="O191" s="46" t="s">
        <v>1938</v>
      </c>
    </row>
    <row r="192" spans="2:15" ht="15" x14ac:dyDescent="0.25">
      <c r="B192" s="4">
        <v>45708</v>
      </c>
      <c r="C192" s="10">
        <v>4500014575</v>
      </c>
      <c r="D192" s="5" t="s">
        <v>176</v>
      </c>
      <c r="E192" s="5" t="s">
        <v>599</v>
      </c>
      <c r="F192" s="11" t="s">
        <v>9</v>
      </c>
      <c r="G192" s="15">
        <v>0</v>
      </c>
      <c r="H192" s="9">
        <v>9445613</v>
      </c>
      <c r="I192" s="9">
        <v>0</v>
      </c>
      <c r="J192" s="6">
        <f t="shared" si="2"/>
        <v>9445613</v>
      </c>
      <c r="K192" s="4">
        <v>45721</v>
      </c>
      <c r="L192" s="7" t="s">
        <v>1333</v>
      </c>
      <c r="M192" s="48">
        <v>1</v>
      </c>
      <c r="N192" s="33" t="s">
        <v>1797</v>
      </c>
      <c r="O192" s="46" t="s">
        <v>1918</v>
      </c>
    </row>
    <row r="193" spans="2:15" ht="15" x14ac:dyDescent="0.25">
      <c r="B193" s="4">
        <v>45709</v>
      </c>
      <c r="C193" s="10">
        <v>4500014576</v>
      </c>
      <c r="D193" s="5" t="s">
        <v>36</v>
      </c>
      <c r="E193" s="5" t="s">
        <v>600</v>
      </c>
      <c r="F193" s="11" t="s">
        <v>9</v>
      </c>
      <c r="G193" s="15">
        <v>0</v>
      </c>
      <c r="H193" s="9">
        <v>6155000</v>
      </c>
      <c r="I193" s="9">
        <v>0</v>
      </c>
      <c r="J193" s="6">
        <f t="shared" si="2"/>
        <v>6155000</v>
      </c>
      <c r="K193" s="4">
        <v>45715</v>
      </c>
      <c r="L193" s="7" t="s">
        <v>1333</v>
      </c>
      <c r="M193" s="48">
        <v>1</v>
      </c>
      <c r="N193" s="33" t="s">
        <v>1797</v>
      </c>
      <c r="O193" s="46" t="s">
        <v>1923</v>
      </c>
    </row>
    <row r="194" spans="2:15" ht="15" x14ac:dyDescent="0.25">
      <c r="B194" s="4">
        <v>45709</v>
      </c>
      <c r="C194" s="10">
        <v>4500014577</v>
      </c>
      <c r="D194" s="5" t="s">
        <v>173</v>
      </c>
      <c r="E194" s="5" t="s">
        <v>601</v>
      </c>
      <c r="F194" s="11" t="s">
        <v>16</v>
      </c>
      <c r="G194" s="16">
        <v>4000</v>
      </c>
      <c r="H194" s="9">
        <v>242950000</v>
      </c>
      <c r="I194" s="9">
        <v>0</v>
      </c>
      <c r="J194" s="6">
        <f t="shared" si="2"/>
        <v>242950000</v>
      </c>
      <c r="K194" s="4">
        <v>45779</v>
      </c>
      <c r="L194" s="7" t="s">
        <v>1333</v>
      </c>
      <c r="M194" s="48">
        <v>1</v>
      </c>
      <c r="N194" s="33" t="s">
        <v>1797</v>
      </c>
      <c r="O194" s="46" t="s">
        <v>1963</v>
      </c>
    </row>
    <row r="195" spans="2:15" ht="15" x14ac:dyDescent="0.25">
      <c r="B195" s="4">
        <v>45709</v>
      </c>
      <c r="C195" s="10">
        <v>4500014578</v>
      </c>
      <c r="D195" s="5" t="s">
        <v>368</v>
      </c>
      <c r="E195" s="5" t="s">
        <v>602</v>
      </c>
      <c r="F195" s="11" t="s">
        <v>9</v>
      </c>
      <c r="G195" s="15">
        <v>0</v>
      </c>
      <c r="H195" s="9">
        <v>4748100</v>
      </c>
      <c r="I195" s="9">
        <v>0</v>
      </c>
      <c r="J195" s="6">
        <f t="shared" si="2"/>
        <v>4748100</v>
      </c>
      <c r="K195" s="4">
        <v>45719</v>
      </c>
      <c r="L195" s="7" t="s">
        <v>1333</v>
      </c>
      <c r="M195" s="48">
        <v>1</v>
      </c>
      <c r="N195" s="33" t="s">
        <v>1797</v>
      </c>
      <c r="O195" s="46" t="s">
        <v>1938</v>
      </c>
    </row>
    <row r="196" spans="2:15" ht="15" x14ac:dyDescent="0.25">
      <c r="B196" s="4">
        <v>45712</v>
      </c>
      <c r="C196" s="10">
        <v>4500014579</v>
      </c>
      <c r="D196" s="5" t="s">
        <v>88</v>
      </c>
      <c r="E196" s="5" t="s">
        <v>603</v>
      </c>
      <c r="F196" s="11" t="s">
        <v>9</v>
      </c>
      <c r="G196" s="15">
        <v>0</v>
      </c>
      <c r="H196" s="9">
        <v>8340000</v>
      </c>
      <c r="I196" s="9">
        <v>0</v>
      </c>
      <c r="J196" s="6">
        <f t="shared" si="2"/>
        <v>8340000</v>
      </c>
      <c r="K196" s="4">
        <v>45748</v>
      </c>
      <c r="L196" s="7" t="s">
        <v>1333</v>
      </c>
      <c r="M196" s="48">
        <v>1</v>
      </c>
      <c r="N196" s="33" t="s">
        <v>1797</v>
      </c>
      <c r="O196" s="46" t="s">
        <v>1910</v>
      </c>
    </row>
    <row r="197" spans="2:15" ht="15" x14ac:dyDescent="0.25">
      <c r="B197" s="4">
        <v>45712</v>
      </c>
      <c r="C197" s="10">
        <v>4500014580</v>
      </c>
      <c r="D197" s="5" t="s">
        <v>36</v>
      </c>
      <c r="E197" s="5" t="s">
        <v>603</v>
      </c>
      <c r="F197" s="11" t="s">
        <v>9</v>
      </c>
      <c r="G197" s="15">
        <v>0</v>
      </c>
      <c r="H197" s="9">
        <v>1290000</v>
      </c>
      <c r="I197" s="9">
        <v>0</v>
      </c>
      <c r="J197" s="6">
        <f t="shared" si="2"/>
        <v>1290000</v>
      </c>
      <c r="K197" s="4">
        <v>45719</v>
      </c>
      <c r="L197" s="7" t="s">
        <v>1333</v>
      </c>
      <c r="M197" s="48">
        <v>1</v>
      </c>
      <c r="N197" s="33" t="s">
        <v>1797</v>
      </c>
      <c r="O197" s="46" t="s">
        <v>1910</v>
      </c>
    </row>
    <row r="198" spans="2:15" ht="15" x14ac:dyDescent="0.25">
      <c r="B198" s="4">
        <v>45712</v>
      </c>
      <c r="C198" s="10">
        <v>4500014581</v>
      </c>
      <c r="D198" s="5" t="s">
        <v>38</v>
      </c>
      <c r="E198" s="5" t="s">
        <v>603</v>
      </c>
      <c r="F198" s="11" t="s">
        <v>9</v>
      </c>
      <c r="G198" s="15">
        <v>0</v>
      </c>
      <c r="H198" s="9">
        <v>1500000</v>
      </c>
      <c r="I198" s="9">
        <v>0</v>
      </c>
      <c r="J198" s="6">
        <f t="shared" si="2"/>
        <v>1500000</v>
      </c>
      <c r="K198" s="4">
        <v>45730</v>
      </c>
      <c r="L198" s="7" t="s">
        <v>1333</v>
      </c>
      <c r="M198" s="48">
        <v>1</v>
      </c>
      <c r="N198" s="33" t="s">
        <v>1797</v>
      </c>
      <c r="O198" s="46" t="s">
        <v>1910</v>
      </c>
    </row>
    <row r="199" spans="2:15" ht="15" x14ac:dyDescent="0.25">
      <c r="B199" s="4">
        <v>45712</v>
      </c>
      <c r="C199" s="10">
        <v>4500014582</v>
      </c>
      <c r="D199" s="5" t="s">
        <v>20</v>
      </c>
      <c r="E199" s="5" t="s">
        <v>604</v>
      </c>
      <c r="F199" s="11" t="s">
        <v>16</v>
      </c>
      <c r="G199" s="16">
        <v>4240</v>
      </c>
      <c r="H199" s="9">
        <v>880000</v>
      </c>
      <c r="I199" s="9">
        <v>0</v>
      </c>
      <c r="J199" s="6">
        <f t="shared" ref="J199:J262" si="3">+H199+I199</f>
        <v>880000</v>
      </c>
      <c r="K199" s="4">
        <v>45730</v>
      </c>
      <c r="L199" s="7" t="s">
        <v>1333</v>
      </c>
      <c r="M199" s="48">
        <v>1</v>
      </c>
      <c r="N199" s="33" t="s">
        <v>1797</v>
      </c>
      <c r="O199" s="46" t="s">
        <v>1910</v>
      </c>
    </row>
    <row r="200" spans="2:15" ht="15" x14ac:dyDescent="0.25">
      <c r="B200" s="4">
        <v>45712</v>
      </c>
      <c r="C200" s="10">
        <v>4500014583</v>
      </c>
      <c r="D200" s="5" t="s">
        <v>35</v>
      </c>
      <c r="E200" s="5" t="s">
        <v>605</v>
      </c>
      <c r="F200" s="11" t="s">
        <v>16</v>
      </c>
      <c r="G200" s="16">
        <v>4240</v>
      </c>
      <c r="H200" s="9">
        <v>9152000</v>
      </c>
      <c r="I200" s="9">
        <v>0</v>
      </c>
      <c r="J200" s="6">
        <f t="shared" si="3"/>
        <v>9152000</v>
      </c>
      <c r="K200" s="4">
        <v>45736</v>
      </c>
      <c r="L200" s="7" t="s">
        <v>1333</v>
      </c>
      <c r="M200" s="48">
        <v>1</v>
      </c>
      <c r="N200" s="33" t="s">
        <v>1797</v>
      </c>
      <c r="O200" s="46" t="s">
        <v>1910</v>
      </c>
    </row>
    <row r="201" spans="2:15" ht="15" x14ac:dyDescent="0.25">
      <c r="B201" s="4">
        <v>45712</v>
      </c>
      <c r="C201" s="10">
        <v>4500014584</v>
      </c>
      <c r="D201" s="5" t="s">
        <v>309</v>
      </c>
      <c r="E201" s="5" t="s">
        <v>606</v>
      </c>
      <c r="F201" s="11" t="s">
        <v>9</v>
      </c>
      <c r="G201" s="15">
        <v>0</v>
      </c>
      <c r="H201" s="9">
        <v>4459400</v>
      </c>
      <c r="I201" s="9">
        <v>0</v>
      </c>
      <c r="J201" s="6">
        <f t="shared" si="3"/>
        <v>4459400</v>
      </c>
      <c r="K201" s="4">
        <v>45712</v>
      </c>
      <c r="L201" s="7" t="s">
        <v>1333</v>
      </c>
      <c r="M201" s="48">
        <v>1</v>
      </c>
      <c r="N201" s="33" t="s">
        <v>1797</v>
      </c>
      <c r="O201" s="46" t="s">
        <v>1918</v>
      </c>
    </row>
    <row r="202" spans="2:15" ht="15" x14ac:dyDescent="0.25">
      <c r="B202" s="4">
        <v>45712</v>
      </c>
      <c r="C202" s="10">
        <v>4500014585</v>
      </c>
      <c r="D202" s="5" t="s">
        <v>313</v>
      </c>
      <c r="E202" s="5" t="s">
        <v>607</v>
      </c>
      <c r="F202" s="11" t="s">
        <v>16</v>
      </c>
      <c r="G202" s="16">
        <v>4255</v>
      </c>
      <c r="H202" s="9">
        <v>17600000</v>
      </c>
      <c r="I202" s="9">
        <v>95920000</v>
      </c>
      <c r="J202" s="6">
        <f t="shared" si="3"/>
        <v>113520000</v>
      </c>
      <c r="K202" s="4">
        <v>45744</v>
      </c>
      <c r="L202" s="7" t="s">
        <v>1333</v>
      </c>
      <c r="M202" s="48">
        <v>1</v>
      </c>
      <c r="N202" s="33" t="s">
        <v>1797</v>
      </c>
      <c r="O202" s="46" t="s">
        <v>1954</v>
      </c>
    </row>
    <row r="203" spans="2:15" ht="15" x14ac:dyDescent="0.25">
      <c r="B203" s="4">
        <v>45712</v>
      </c>
      <c r="C203" s="10">
        <v>4500014586</v>
      </c>
      <c r="D203" s="5" t="s">
        <v>314</v>
      </c>
      <c r="E203" s="5" t="s">
        <v>595</v>
      </c>
      <c r="F203" s="11" t="s">
        <v>16</v>
      </c>
      <c r="G203" s="16">
        <v>4257.7700000000004</v>
      </c>
      <c r="H203" s="9">
        <v>29700000</v>
      </c>
      <c r="I203" s="9">
        <v>0</v>
      </c>
      <c r="J203" s="6">
        <f t="shared" si="3"/>
        <v>29700000</v>
      </c>
      <c r="K203" s="4">
        <v>45731</v>
      </c>
      <c r="L203" s="7" t="s">
        <v>1333</v>
      </c>
      <c r="M203" s="48">
        <v>1</v>
      </c>
      <c r="N203" s="33" t="s">
        <v>1797</v>
      </c>
      <c r="O203" s="46" t="s">
        <v>1954</v>
      </c>
    </row>
    <row r="204" spans="2:15" ht="15" x14ac:dyDescent="0.25">
      <c r="B204" s="4">
        <v>45712</v>
      </c>
      <c r="C204" s="10">
        <v>4500014587</v>
      </c>
      <c r="D204" s="5" t="s">
        <v>39</v>
      </c>
      <c r="E204" s="5" t="s">
        <v>608</v>
      </c>
      <c r="F204" s="11" t="s">
        <v>16</v>
      </c>
      <c r="G204" s="16">
        <v>4168.96</v>
      </c>
      <c r="H204" s="9">
        <v>13463300</v>
      </c>
      <c r="I204" s="9">
        <v>0</v>
      </c>
      <c r="J204" s="6">
        <f t="shared" si="3"/>
        <v>13463300</v>
      </c>
      <c r="K204" s="4">
        <v>45801</v>
      </c>
      <c r="L204" s="7" t="s">
        <v>1333</v>
      </c>
      <c r="M204" s="48">
        <v>1</v>
      </c>
      <c r="N204" s="33" t="s">
        <v>1797</v>
      </c>
      <c r="O204" s="46" t="s">
        <v>1938</v>
      </c>
    </row>
    <row r="205" spans="2:15" ht="15" x14ac:dyDescent="0.25">
      <c r="B205" s="4">
        <v>45712</v>
      </c>
      <c r="C205" s="10">
        <v>4500014588</v>
      </c>
      <c r="D205" s="5" t="s">
        <v>88</v>
      </c>
      <c r="E205" s="5" t="s">
        <v>608</v>
      </c>
      <c r="F205" s="11" t="s">
        <v>9</v>
      </c>
      <c r="G205" s="15">
        <v>0</v>
      </c>
      <c r="H205" s="9">
        <v>19940000</v>
      </c>
      <c r="I205" s="9">
        <v>400000</v>
      </c>
      <c r="J205" s="6">
        <f t="shared" si="3"/>
        <v>20340000</v>
      </c>
      <c r="K205" s="4">
        <v>45801</v>
      </c>
      <c r="L205" s="7" t="s">
        <v>1333</v>
      </c>
      <c r="M205" s="48">
        <v>1</v>
      </c>
      <c r="N205" s="33" t="s">
        <v>1797</v>
      </c>
      <c r="O205" s="46" t="s">
        <v>1938</v>
      </c>
    </row>
    <row r="206" spans="2:15" ht="15" x14ac:dyDescent="0.25">
      <c r="B206" s="4">
        <v>45713</v>
      </c>
      <c r="C206" s="10">
        <v>4500014590</v>
      </c>
      <c r="D206" s="5" t="s">
        <v>35</v>
      </c>
      <c r="E206" s="5" t="s">
        <v>609</v>
      </c>
      <c r="F206" s="12" t="s">
        <v>16</v>
      </c>
      <c r="G206" s="17">
        <v>4208</v>
      </c>
      <c r="H206" s="9">
        <v>107715000</v>
      </c>
      <c r="I206" s="9">
        <v>0</v>
      </c>
      <c r="J206" s="6">
        <f t="shared" si="3"/>
        <v>107715000</v>
      </c>
      <c r="K206" s="4">
        <v>45768</v>
      </c>
      <c r="L206" s="7" t="s">
        <v>1333</v>
      </c>
      <c r="M206" s="48">
        <v>1</v>
      </c>
      <c r="N206" s="33" t="s">
        <v>1797</v>
      </c>
      <c r="O206" s="46" t="s">
        <v>1956</v>
      </c>
    </row>
    <row r="207" spans="2:15" ht="15" x14ac:dyDescent="0.25">
      <c r="B207" s="4">
        <v>45713</v>
      </c>
      <c r="C207" s="10">
        <v>4500014591</v>
      </c>
      <c r="D207" s="5" t="s">
        <v>265</v>
      </c>
      <c r="E207" s="5" t="s">
        <v>610</v>
      </c>
      <c r="F207" s="12" t="s">
        <v>9</v>
      </c>
      <c r="G207" s="15">
        <v>0</v>
      </c>
      <c r="H207" s="9">
        <v>7623000</v>
      </c>
      <c r="I207" s="9">
        <v>0</v>
      </c>
      <c r="J207" s="6">
        <f t="shared" si="3"/>
        <v>7623000</v>
      </c>
      <c r="K207" s="4">
        <v>45719</v>
      </c>
      <c r="L207" s="7" t="s">
        <v>1333</v>
      </c>
      <c r="M207" s="48">
        <v>1</v>
      </c>
      <c r="N207" s="33" t="s">
        <v>1797</v>
      </c>
      <c r="O207" s="46" t="s">
        <v>1822</v>
      </c>
    </row>
    <row r="208" spans="2:15" ht="15" x14ac:dyDescent="0.25">
      <c r="B208" s="4">
        <v>45713</v>
      </c>
      <c r="C208" s="10">
        <v>4500014592</v>
      </c>
      <c r="D208" s="5" t="s">
        <v>88</v>
      </c>
      <c r="E208" s="5" t="s">
        <v>513</v>
      </c>
      <c r="F208" s="12" t="s">
        <v>9</v>
      </c>
      <c r="G208" s="15">
        <v>0</v>
      </c>
      <c r="H208" s="9">
        <v>450000</v>
      </c>
      <c r="I208" s="9">
        <v>0</v>
      </c>
      <c r="J208" s="6">
        <f t="shared" si="3"/>
        <v>450000</v>
      </c>
      <c r="K208" s="4">
        <v>45719</v>
      </c>
      <c r="L208" s="7" t="s">
        <v>1333</v>
      </c>
      <c r="M208" s="48">
        <v>1</v>
      </c>
      <c r="N208" s="33" t="s">
        <v>1797</v>
      </c>
      <c r="O208" s="46" t="s">
        <v>1822</v>
      </c>
    </row>
    <row r="209" spans="2:15" ht="15" x14ac:dyDescent="0.25">
      <c r="B209" s="4">
        <v>45713</v>
      </c>
      <c r="C209" s="10">
        <v>4500014593</v>
      </c>
      <c r="D209" s="5" t="s">
        <v>36</v>
      </c>
      <c r="E209" s="5" t="s">
        <v>511</v>
      </c>
      <c r="F209" s="12" t="s">
        <v>9</v>
      </c>
      <c r="G209" s="15">
        <v>0</v>
      </c>
      <c r="H209" s="9">
        <v>1900000</v>
      </c>
      <c r="I209" s="9">
        <v>0</v>
      </c>
      <c r="J209" s="6">
        <f t="shared" si="3"/>
        <v>1900000</v>
      </c>
      <c r="K209" s="4">
        <v>45720</v>
      </c>
      <c r="L209" s="7" t="s">
        <v>1333</v>
      </c>
      <c r="M209" s="48">
        <v>1</v>
      </c>
      <c r="N209" s="33" t="s">
        <v>1797</v>
      </c>
      <c r="O209" s="46" t="s">
        <v>1822</v>
      </c>
    </row>
    <row r="210" spans="2:15" ht="15" x14ac:dyDescent="0.25">
      <c r="B210" s="4">
        <v>45713</v>
      </c>
      <c r="C210" s="10">
        <v>4500014594</v>
      </c>
      <c r="D210" s="5" t="s">
        <v>244</v>
      </c>
      <c r="E210" s="5" t="s">
        <v>611</v>
      </c>
      <c r="F210" s="12" t="s">
        <v>9</v>
      </c>
      <c r="G210" s="15">
        <v>0</v>
      </c>
      <c r="H210" s="9">
        <v>6652338</v>
      </c>
      <c r="I210" s="9">
        <v>0</v>
      </c>
      <c r="J210" s="6">
        <f t="shared" si="3"/>
        <v>6652338</v>
      </c>
      <c r="K210" s="4">
        <v>45719</v>
      </c>
      <c r="L210" s="7" t="s">
        <v>1333</v>
      </c>
      <c r="M210" s="48">
        <v>1</v>
      </c>
      <c r="N210" s="33" t="s">
        <v>1797</v>
      </c>
      <c r="O210" s="46" t="s">
        <v>1938</v>
      </c>
    </row>
    <row r="211" spans="2:15" ht="15" x14ac:dyDescent="0.25">
      <c r="B211" s="4">
        <v>45713</v>
      </c>
      <c r="C211" s="10">
        <v>4500014595</v>
      </c>
      <c r="D211" s="5" t="s">
        <v>250</v>
      </c>
      <c r="E211" s="5" t="s">
        <v>612</v>
      </c>
      <c r="F211" s="12" t="s">
        <v>9</v>
      </c>
      <c r="G211" s="15">
        <v>0</v>
      </c>
      <c r="H211" s="9">
        <v>10710000</v>
      </c>
      <c r="I211" s="9">
        <v>0</v>
      </c>
      <c r="J211" s="6">
        <f t="shared" si="3"/>
        <v>10710000</v>
      </c>
      <c r="K211" s="4">
        <v>45719</v>
      </c>
      <c r="L211" s="7" t="s">
        <v>1333</v>
      </c>
      <c r="M211" s="48">
        <v>1</v>
      </c>
      <c r="N211" s="33" t="s">
        <v>1797</v>
      </c>
      <c r="O211" s="46" t="s">
        <v>1938</v>
      </c>
    </row>
    <row r="212" spans="2:15" ht="15" x14ac:dyDescent="0.25">
      <c r="B212" s="4">
        <v>45713</v>
      </c>
      <c r="C212" s="10">
        <v>4500014596</v>
      </c>
      <c r="D212" s="5" t="s">
        <v>71</v>
      </c>
      <c r="E212" s="5" t="s">
        <v>613</v>
      </c>
      <c r="F212" s="12" t="s">
        <v>9</v>
      </c>
      <c r="G212" s="15">
        <v>0</v>
      </c>
      <c r="H212" s="9">
        <v>3430240</v>
      </c>
      <c r="I212" s="9">
        <v>0</v>
      </c>
      <c r="J212" s="6">
        <f t="shared" si="3"/>
        <v>3430240</v>
      </c>
      <c r="K212" s="4">
        <v>45771</v>
      </c>
      <c r="L212" s="7" t="s">
        <v>1333</v>
      </c>
      <c r="M212" s="48">
        <v>1</v>
      </c>
      <c r="N212" s="33" t="s">
        <v>1797</v>
      </c>
      <c r="O212" s="46" t="s">
        <v>1840</v>
      </c>
    </row>
    <row r="213" spans="2:15" ht="15" x14ac:dyDescent="0.25">
      <c r="B213" s="4">
        <v>45713</v>
      </c>
      <c r="C213" s="10">
        <v>4500014597</v>
      </c>
      <c r="D213" s="5" t="s">
        <v>369</v>
      </c>
      <c r="E213" s="5" t="s">
        <v>614</v>
      </c>
      <c r="F213" s="12" t="s">
        <v>9</v>
      </c>
      <c r="G213" s="15">
        <v>0</v>
      </c>
      <c r="H213" s="9">
        <v>8901200</v>
      </c>
      <c r="I213" s="9">
        <v>571200</v>
      </c>
      <c r="J213" s="6">
        <f t="shared" si="3"/>
        <v>9472400</v>
      </c>
      <c r="K213" s="4">
        <v>45771</v>
      </c>
      <c r="L213" s="7" t="s">
        <v>1333</v>
      </c>
      <c r="M213" s="48">
        <v>1</v>
      </c>
      <c r="N213" s="33" t="s">
        <v>1797</v>
      </c>
      <c r="O213" s="46" t="s">
        <v>1840</v>
      </c>
    </row>
    <row r="214" spans="2:15" ht="15" x14ac:dyDescent="0.25">
      <c r="B214" s="4">
        <v>45713</v>
      </c>
      <c r="C214" s="10">
        <v>4500014599</v>
      </c>
      <c r="D214" s="5" t="s">
        <v>265</v>
      </c>
      <c r="E214" s="5" t="s">
        <v>511</v>
      </c>
      <c r="F214" s="12" t="s">
        <v>9</v>
      </c>
      <c r="G214" s="15">
        <v>0</v>
      </c>
      <c r="H214" s="9">
        <v>1719670</v>
      </c>
      <c r="I214" s="9">
        <v>0</v>
      </c>
      <c r="J214" s="6">
        <f t="shared" si="3"/>
        <v>1719670</v>
      </c>
      <c r="K214" s="4">
        <v>45722</v>
      </c>
      <c r="L214" s="7" t="s">
        <v>1333</v>
      </c>
      <c r="M214" s="48">
        <v>1</v>
      </c>
      <c r="N214" s="33" t="s">
        <v>1797</v>
      </c>
      <c r="O214" s="46" t="s">
        <v>1822</v>
      </c>
    </row>
    <row r="215" spans="2:15" ht="15" x14ac:dyDescent="0.25">
      <c r="B215" s="4">
        <v>45713</v>
      </c>
      <c r="C215" s="10">
        <v>4500014600</v>
      </c>
      <c r="D215" s="5" t="s">
        <v>313</v>
      </c>
      <c r="E215" s="5" t="s">
        <v>607</v>
      </c>
      <c r="F215" s="12" t="s">
        <v>16</v>
      </c>
      <c r="G215" s="17">
        <v>4255</v>
      </c>
      <c r="H215" s="9">
        <v>36080000</v>
      </c>
      <c r="I215" s="9">
        <v>0</v>
      </c>
      <c r="J215" s="6">
        <f t="shared" si="3"/>
        <v>36080000</v>
      </c>
      <c r="K215" s="4">
        <v>45766</v>
      </c>
      <c r="L215" s="7" t="s">
        <v>1333</v>
      </c>
      <c r="M215" s="48">
        <v>1</v>
      </c>
      <c r="N215" s="33" t="s">
        <v>1797</v>
      </c>
      <c r="O215" s="46" t="s">
        <v>1954</v>
      </c>
    </row>
    <row r="216" spans="2:15" ht="15" x14ac:dyDescent="0.25">
      <c r="B216" s="4">
        <v>45714</v>
      </c>
      <c r="C216" s="10">
        <v>4500014601</v>
      </c>
      <c r="D216" s="5" t="s">
        <v>158</v>
      </c>
      <c r="E216" s="5" t="s">
        <v>615</v>
      </c>
      <c r="F216" s="12" t="s">
        <v>9</v>
      </c>
      <c r="G216" s="15">
        <v>0</v>
      </c>
      <c r="H216" s="9">
        <v>14800000</v>
      </c>
      <c r="I216" s="9">
        <v>0</v>
      </c>
      <c r="J216" s="6">
        <f t="shared" si="3"/>
        <v>14800000</v>
      </c>
      <c r="K216" s="4">
        <v>46013</v>
      </c>
      <c r="L216" s="7" t="s">
        <v>1333</v>
      </c>
      <c r="M216" s="48">
        <v>1</v>
      </c>
      <c r="N216" s="33" t="s">
        <v>1797</v>
      </c>
      <c r="O216" s="46" t="s">
        <v>1836</v>
      </c>
    </row>
    <row r="217" spans="2:15" ht="15" x14ac:dyDescent="0.25">
      <c r="B217" s="4">
        <v>45714</v>
      </c>
      <c r="C217" s="10">
        <v>4500014602</v>
      </c>
      <c r="D217" s="5" t="s">
        <v>96</v>
      </c>
      <c r="E217" s="5" t="s">
        <v>616</v>
      </c>
      <c r="F217" s="12" t="s">
        <v>16</v>
      </c>
      <c r="G217" s="17">
        <v>4120.1099999999997</v>
      </c>
      <c r="H217" s="9">
        <v>1186800</v>
      </c>
      <c r="I217" s="9">
        <v>0</v>
      </c>
      <c r="J217" s="6">
        <f t="shared" si="3"/>
        <v>1186800</v>
      </c>
      <c r="K217" s="4">
        <v>45734</v>
      </c>
      <c r="L217" s="7" t="s">
        <v>1333</v>
      </c>
      <c r="M217" s="48">
        <v>1</v>
      </c>
      <c r="N217" s="33" t="s">
        <v>1797</v>
      </c>
      <c r="O217" s="46" t="s">
        <v>1938</v>
      </c>
    </row>
    <row r="218" spans="2:15" ht="15" x14ac:dyDescent="0.25">
      <c r="B218" s="4">
        <v>45714</v>
      </c>
      <c r="C218" s="10">
        <v>4500014603</v>
      </c>
      <c r="D218" s="5" t="s">
        <v>13</v>
      </c>
      <c r="E218" s="5" t="s">
        <v>617</v>
      </c>
      <c r="F218" s="12" t="s">
        <v>9</v>
      </c>
      <c r="G218" s="15">
        <v>0</v>
      </c>
      <c r="H218" s="9">
        <v>19386880</v>
      </c>
      <c r="I218" s="9">
        <v>3115680</v>
      </c>
      <c r="J218" s="6">
        <f t="shared" si="3"/>
        <v>22502560</v>
      </c>
      <c r="K218" s="4">
        <v>45777</v>
      </c>
      <c r="L218" s="7" t="s">
        <v>1333</v>
      </c>
      <c r="M218" s="48">
        <v>1</v>
      </c>
      <c r="N218" s="33" t="s">
        <v>1797</v>
      </c>
      <c r="O218" s="46" t="s">
        <v>1828</v>
      </c>
    </row>
    <row r="219" spans="2:15" ht="15" x14ac:dyDescent="0.25">
      <c r="B219" s="4">
        <v>45714</v>
      </c>
      <c r="C219" s="10">
        <v>4500014604</v>
      </c>
      <c r="D219" s="5" t="s">
        <v>96</v>
      </c>
      <c r="E219" s="5" t="s">
        <v>516</v>
      </c>
      <c r="F219" s="12" t="s">
        <v>16</v>
      </c>
      <c r="G219" s="17">
        <v>4180</v>
      </c>
      <c r="H219" s="9">
        <v>35178000</v>
      </c>
      <c r="I219" s="9">
        <v>0</v>
      </c>
      <c r="J219" s="6">
        <f t="shared" si="3"/>
        <v>35178000</v>
      </c>
      <c r="K219" s="4">
        <v>45723</v>
      </c>
      <c r="L219" s="7" t="s">
        <v>1333</v>
      </c>
      <c r="M219" s="48">
        <v>1</v>
      </c>
      <c r="N219" s="33" t="s">
        <v>1797</v>
      </c>
      <c r="O219" s="46" t="s">
        <v>1947</v>
      </c>
    </row>
    <row r="220" spans="2:15" ht="15" x14ac:dyDescent="0.25">
      <c r="B220" s="4">
        <v>45714</v>
      </c>
      <c r="C220" s="10">
        <v>4500014605</v>
      </c>
      <c r="D220" s="5" t="s">
        <v>36</v>
      </c>
      <c r="E220" s="5" t="s">
        <v>516</v>
      </c>
      <c r="F220" s="12" t="s">
        <v>9</v>
      </c>
      <c r="G220" s="15">
        <v>0</v>
      </c>
      <c r="H220" s="9">
        <v>1560000</v>
      </c>
      <c r="I220" s="9">
        <v>0</v>
      </c>
      <c r="J220" s="6">
        <f t="shared" si="3"/>
        <v>1560000</v>
      </c>
      <c r="K220" s="4">
        <v>45720</v>
      </c>
      <c r="L220" s="7" t="s">
        <v>1333</v>
      </c>
      <c r="M220" s="48">
        <v>1</v>
      </c>
      <c r="N220" s="33" t="s">
        <v>1797</v>
      </c>
      <c r="O220" s="46" t="s">
        <v>1947</v>
      </c>
    </row>
    <row r="221" spans="2:15" ht="15" x14ac:dyDescent="0.25">
      <c r="B221" s="4">
        <v>45715</v>
      </c>
      <c r="C221" s="10">
        <v>4500014606</v>
      </c>
      <c r="D221" s="5" t="s">
        <v>191</v>
      </c>
      <c r="E221" s="5" t="s">
        <v>510</v>
      </c>
      <c r="F221" s="12" t="s">
        <v>9</v>
      </c>
      <c r="G221" s="15">
        <v>0</v>
      </c>
      <c r="H221" s="9">
        <v>14280000</v>
      </c>
      <c r="I221" s="9">
        <v>0</v>
      </c>
      <c r="J221" s="6">
        <f t="shared" si="3"/>
        <v>14280000</v>
      </c>
      <c r="K221" s="4">
        <v>45726</v>
      </c>
      <c r="L221" s="7" t="s">
        <v>1333</v>
      </c>
      <c r="M221" s="48">
        <v>1</v>
      </c>
      <c r="N221" s="33" t="s">
        <v>1797</v>
      </c>
      <c r="O221" s="46" t="s">
        <v>1947</v>
      </c>
    </row>
    <row r="222" spans="2:15" ht="15" x14ac:dyDescent="0.25">
      <c r="B222" s="4">
        <v>45715</v>
      </c>
      <c r="C222" s="10">
        <v>4500014607</v>
      </c>
      <c r="D222" s="5" t="s">
        <v>370</v>
      </c>
      <c r="E222" s="5" t="s">
        <v>516</v>
      </c>
      <c r="F222" s="12" t="s">
        <v>9</v>
      </c>
      <c r="G222" s="15">
        <v>0</v>
      </c>
      <c r="H222" s="9">
        <v>61000000</v>
      </c>
      <c r="I222" s="9">
        <v>0</v>
      </c>
      <c r="J222" s="6">
        <f t="shared" si="3"/>
        <v>61000000</v>
      </c>
      <c r="K222" s="4">
        <v>45723</v>
      </c>
      <c r="L222" s="7" t="s">
        <v>1333</v>
      </c>
      <c r="M222" s="48">
        <v>1</v>
      </c>
      <c r="N222" s="33" t="s">
        <v>1797</v>
      </c>
      <c r="O222" s="46" t="s">
        <v>1947</v>
      </c>
    </row>
    <row r="223" spans="2:15" ht="15" x14ac:dyDescent="0.25">
      <c r="B223" s="4">
        <v>45715</v>
      </c>
      <c r="C223" s="10">
        <v>4500014608</v>
      </c>
      <c r="D223" s="5" t="s">
        <v>370</v>
      </c>
      <c r="E223" s="5" t="s">
        <v>516</v>
      </c>
      <c r="F223" s="12" t="s">
        <v>9</v>
      </c>
      <c r="G223" s="15">
        <v>0</v>
      </c>
      <c r="H223" s="9">
        <v>12700000</v>
      </c>
      <c r="I223" s="9">
        <v>0</v>
      </c>
      <c r="J223" s="6">
        <f t="shared" si="3"/>
        <v>12700000</v>
      </c>
      <c r="K223" s="4">
        <v>45723</v>
      </c>
      <c r="L223" s="7" t="s">
        <v>1333</v>
      </c>
      <c r="M223" s="48">
        <v>1</v>
      </c>
      <c r="N223" s="33" t="s">
        <v>1797</v>
      </c>
      <c r="O223" s="46" t="s">
        <v>1947</v>
      </c>
    </row>
    <row r="224" spans="2:15" ht="15" x14ac:dyDescent="0.25">
      <c r="B224" s="4">
        <v>45715</v>
      </c>
      <c r="C224" s="10">
        <v>4500014609</v>
      </c>
      <c r="D224" s="5" t="s">
        <v>107</v>
      </c>
      <c r="E224" s="5" t="s">
        <v>618</v>
      </c>
      <c r="F224" s="12" t="s">
        <v>9</v>
      </c>
      <c r="G224" s="15">
        <v>0</v>
      </c>
      <c r="H224" s="9">
        <v>2023000</v>
      </c>
      <c r="I224" s="9">
        <v>0</v>
      </c>
      <c r="J224" s="6">
        <f t="shared" si="3"/>
        <v>2023000</v>
      </c>
      <c r="K224" s="4">
        <v>45743</v>
      </c>
      <c r="L224" s="7" t="s">
        <v>1333</v>
      </c>
      <c r="M224" s="48">
        <v>1</v>
      </c>
      <c r="N224" s="33" t="s">
        <v>1797</v>
      </c>
      <c r="O224" s="46" t="s">
        <v>1938</v>
      </c>
    </row>
    <row r="225" spans="2:15" ht="15" x14ac:dyDescent="0.25">
      <c r="B225" s="4">
        <v>45715</v>
      </c>
      <c r="C225" s="10">
        <v>4500014610</v>
      </c>
      <c r="D225" s="5" t="s">
        <v>13</v>
      </c>
      <c r="E225" s="5" t="s">
        <v>619</v>
      </c>
      <c r="F225" s="12" t="s">
        <v>9</v>
      </c>
      <c r="G225" s="15">
        <v>0</v>
      </c>
      <c r="H225" s="9">
        <v>31183691</v>
      </c>
      <c r="I225" s="9">
        <v>77959283</v>
      </c>
      <c r="J225" s="6">
        <f t="shared" si="3"/>
        <v>109142974</v>
      </c>
      <c r="K225" s="4">
        <v>45838</v>
      </c>
      <c r="L225" s="7" t="s">
        <v>1934</v>
      </c>
      <c r="M225" s="49">
        <v>0.95</v>
      </c>
      <c r="N225" s="33" t="s">
        <v>1797</v>
      </c>
      <c r="O225" s="46" t="s">
        <v>1935</v>
      </c>
    </row>
    <row r="226" spans="2:15" ht="15" x14ac:dyDescent="0.25">
      <c r="B226" s="4">
        <v>45715</v>
      </c>
      <c r="C226" s="10">
        <v>4500014611</v>
      </c>
      <c r="D226" s="5" t="s">
        <v>222</v>
      </c>
      <c r="E226" s="5" t="s">
        <v>620</v>
      </c>
      <c r="F226" s="12" t="s">
        <v>9</v>
      </c>
      <c r="G226" s="15">
        <v>0</v>
      </c>
      <c r="H226" s="9">
        <v>5050000</v>
      </c>
      <c r="I226" s="9">
        <v>0</v>
      </c>
      <c r="J226" s="6">
        <f t="shared" si="3"/>
        <v>5050000</v>
      </c>
      <c r="K226" s="4">
        <v>45733</v>
      </c>
      <c r="L226" s="7" t="s">
        <v>1333</v>
      </c>
      <c r="M226" s="48">
        <v>1</v>
      </c>
      <c r="N226" s="33" t="s">
        <v>1797</v>
      </c>
      <c r="O226" s="46" t="s">
        <v>1938</v>
      </c>
    </row>
    <row r="227" spans="2:15" ht="15" x14ac:dyDescent="0.25">
      <c r="B227" s="4">
        <v>45716</v>
      </c>
      <c r="C227" s="10">
        <v>4500014612</v>
      </c>
      <c r="D227" s="5" t="s">
        <v>36</v>
      </c>
      <c r="E227" s="5" t="s">
        <v>621</v>
      </c>
      <c r="F227" s="12" t="s">
        <v>9</v>
      </c>
      <c r="G227" s="15">
        <v>0</v>
      </c>
      <c r="H227" s="9">
        <v>50000</v>
      </c>
      <c r="I227" s="9">
        <v>0</v>
      </c>
      <c r="J227" s="6">
        <f t="shared" si="3"/>
        <v>50000</v>
      </c>
      <c r="K227" s="4">
        <v>45726</v>
      </c>
      <c r="L227" s="7" t="s">
        <v>1333</v>
      </c>
      <c r="M227" s="48">
        <v>1</v>
      </c>
      <c r="N227" s="33" t="s">
        <v>1797</v>
      </c>
      <c r="O227" s="46" t="s">
        <v>1961</v>
      </c>
    </row>
    <row r="228" spans="2:15" ht="15" x14ac:dyDescent="0.25">
      <c r="B228" s="4">
        <v>45716</v>
      </c>
      <c r="C228" s="10">
        <v>4500014613</v>
      </c>
      <c r="D228" s="5" t="s">
        <v>119</v>
      </c>
      <c r="E228" s="5" t="s">
        <v>622</v>
      </c>
      <c r="F228" s="12" t="s">
        <v>9</v>
      </c>
      <c r="G228" s="15">
        <v>0</v>
      </c>
      <c r="H228" s="9">
        <v>76183453</v>
      </c>
      <c r="I228" s="9">
        <v>0</v>
      </c>
      <c r="J228" s="6">
        <f t="shared" si="3"/>
        <v>76183453</v>
      </c>
      <c r="K228" s="4">
        <v>45722</v>
      </c>
      <c r="L228" s="7" t="s">
        <v>1333</v>
      </c>
      <c r="M228" s="48">
        <v>1</v>
      </c>
      <c r="N228" s="33" t="s">
        <v>1797</v>
      </c>
      <c r="O228" s="46" t="s">
        <v>1938</v>
      </c>
    </row>
    <row r="229" spans="2:15" ht="15" x14ac:dyDescent="0.25">
      <c r="B229" s="4">
        <v>45716</v>
      </c>
      <c r="C229" s="10">
        <v>4500014614</v>
      </c>
      <c r="D229" s="5" t="s">
        <v>145</v>
      </c>
      <c r="E229" s="5" t="s">
        <v>623</v>
      </c>
      <c r="F229" s="12" t="s">
        <v>9</v>
      </c>
      <c r="G229" s="15">
        <v>0</v>
      </c>
      <c r="H229" s="9">
        <v>23412197</v>
      </c>
      <c r="I229" s="9">
        <v>0</v>
      </c>
      <c r="J229" s="6">
        <f t="shared" si="3"/>
        <v>23412197</v>
      </c>
      <c r="K229" s="4">
        <v>45748</v>
      </c>
      <c r="L229" s="7" t="s">
        <v>1333</v>
      </c>
      <c r="M229" s="48">
        <v>1</v>
      </c>
      <c r="N229" s="33" t="s">
        <v>1797</v>
      </c>
      <c r="O229" s="46" t="s">
        <v>1938</v>
      </c>
    </row>
    <row r="230" spans="2:15" ht="15" x14ac:dyDescent="0.25">
      <c r="B230" s="4">
        <v>45716</v>
      </c>
      <c r="C230" s="10">
        <v>4500014615</v>
      </c>
      <c r="D230" s="5" t="s">
        <v>35</v>
      </c>
      <c r="E230" s="5" t="s">
        <v>624</v>
      </c>
      <c r="F230" s="12" t="s">
        <v>16</v>
      </c>
      <c r="G230" s="17">
        <v>4208</v>
      </c>
      <c r="H230" s="9">
        <v>10818800</v>
      </c>
      <c r="I230" s="9">
        <v>0</v>
      </c>
      <c r="J230" s="6">
        <f t="shared" si="3"/>
        <v>10818800</v>
      </c>
      <c r="K230" s="4">
        <v>45743</v>
      </c>
      <c r="L230" s="7" t="s">
        <v>1333</v>
      </c>
      <c r="M230" s="48">
        <v>1</v>
      </c>
      <c r="N230" s="33" t="s">
        <v>1797</v>
      </c>
      <c r="O230" s="46" t="s">
        <v>1961</v>
      </c>
    </row>
    <row r="231" spans="2:15" ht="15" x14ac:dyDescent="0.25">
      <c r="B231" s="4">
        <v>45716</v>
      </c>
      <c r="C231" s="10">
        <v>4500014616</v>
      </c>
      <c r="D231" s="5" t="s">
        <v>96</v>
      </c>
      <c r="E231" s="5" t="s">
        <v>625</v>
      </c>
      <c r="F231" s="12" t="s">
        <v>16</v>
      </c>
      <c r="G231" s="17">
        <v>4192.57</v>
      </c>
      <c r="H231" s="9">
        <v>11278900</v>
      </c>
      <c r="I231" s="9">
        <v>0</v>
      </c>
      <c r="J231" s="6">
        <f t="shared" si="3"/>
        <v>11278900</v>
      </c>
      <c r="K231" s="4">
        <v>45737</v>
      </c>
      <c r="L231" s="7" t="s">
        <v>1333</v>
      </c>
      <c r="M231" s="48">
        <v>1</v>
      </c>
      <c r="N231" s="33" t="s">
        <v>1797</v>
      </c>
      <c r="O231" s="46" t="s">
        <v>1961</v>
      </c>
    </row>
    <row r="232" spans="2:15" ht="15" x14ac:dyDescent="0.25">
      <c r="B232" s="4">
        <v>45716</v>
      </c>
      <c r="C232" s="10">
        <v>4500014617</v>
      </c>
      <c r="D232" s="5" t="s">
        <v>371</v>
      </c>
      <c r="E232" s="5" t="s">
        <v>626</v>
      </c>
      <c r="F232" s="12" t="s">
        <v>9</v>
      </c>
      <c r="G232" s="15">
        <v>0</v>
      </c>
      <c r="H232" s="9">
        <v>9800000</v>
      </c>
      <c r="I232" s="9">
        <v>0</v>
      </c>
      <c r="J232" s="6">
        <f t="shared" si="3"/>
        <v>9800000</v>
      </c>
      <c r="K232" s="4">
        <v>46013</v>
      </c>
      <c r="L232" s="7" t="s">
        <v>1333</v>
      </c>
      <c r="M232" s="48">
        <v>1</v>
      </c>
      <c r="N232" s="33" t="s">
        <v>1797</v>
      </c>
      <c r="O232" s="46" t="s">
        <v>1836</v>
      </c>
    </row>
    <row r="233" spans="2:15" ht="15" x14ac:dyDescent="0.25">
      <c r="B233" s="4">
        <v>45716</v>
      </c>
      <c r="C233" s="10">
        <v>4500014618</v>
      </c>
      <c r="D233" s="5" t="s">
        <v>20</v>
      </c>
      <c r="E233" s="5" t="s">
        <v>627</v>
      </c>
      <c r="F233" s="12" t="s">
        <v>16</v>
      </c>
      <c r="G233" s="17">
        <v>4208</v>
      </c>
      <c r="H233" s="9">
        <v>6127500</v>
      </c>
      <c r="I233" s="9">
        <v>0</v>
      </c>
      <c r="J233" s="6">
        <f t="shared" si="3"/>
        <v>6127500</v>
      </c>
      <c r="K233" s="4">
        <v>45827</v>
      </c>
      <c r="L233" s="7" t="s">
        <v>1333</v>
      </c>
      <c r="M233" s="48">
        <v>1</v>
      </c>
      <c r="N233" s="33" t="s">
        <v>1797</v>
      </c>
      <c r="O233" s="46" t="s">
        <v>1938</v>
      </c>
    </row>
    <row r="234" spans="2:15" ht="15" x14ac:dyDescent="0.25">
      <c r="B234" s="4">
        <v>45716</v>
      </c>
      <c r="C234" s="10">
        <v>4500014619</v>
      </c>
      <c r="D234" s="5" t="s">
        <v>367</v>
      </c>
      <c r="E234" s="5" t="s">
        <v>628</v>
      </c>
      <c r="F234" s="12" t="s">
        <v>9</v>
      </c>
      <c r="G234" s="15">
        <v>0</v>
      </c>
      <c r="H234" s="9">
        <v>91424650</v>
      </c>
      <c r="I234" s="9">
        <v>55284901</v>
      </c>
      <c r="J234" s="6">
        <f t="shared" si="3"/>
        <v>146709551</v>
      </c>
      <c r="K234" s="4">
        <v>46203</v>
      </c>
      <c r="L234" s="7" t="s">
        <v>1333</v>
      </c>
      <c r="M234" s="48">
        <v>1</v>
      </c>
      <c r="N234" s="33" t="s">
        <v>1797</v>
      </c>
      <c r="O234" s="46" t="s">
        <v>1895</v>
      </c>
    </row>
    <row r="235" spans="2:15" ht="15" x14ac:dyDescent="0.25">
      <c r="B235" s="4">
        <v>45716</v>
      </c>
      <c r="C235" s="10">
        <v>4500014620</v>
      </c>
      <c r="D235" s="5" t="s">
        <v>13</v>
      </c>
      <c r="E235" s="5" t="s">
        <v>629</v>
      </c>
      <c r="F235" s="12" t="s">
        <v>9</v>
      </c>
      <c r="G235" s="15">
        <v>0</v>
      </c>
      <c r="H235" s="9">
        <v>60532303</v>
      </c>
      <c r="I235" s="9">
        <v>0</v>
      </c>
      <c r="J235" s="6">
        <f t="shared" si="3"/>
        <v>60532303</v>
      </c>
      <c r="K235" s="4">
        <v>46022</v>
      </c>
      <c r="L235" s="7" t="s">
        <v>1333</v>
      </c>
      <c r="M235" s="48">
        <v>1</v>
      </c>
      <c r="N235" s="33" t="s">
        <v>1797</v>
      </c>
      <c r="O235" s="46" t="s">
        <v>1964</v>
      </c>
    </row>
    <row r="236" spans="2:15" ht="15" x14ac:dyDescent="0.25">
      <c r="B236" s="4">
        <v>45719</v>
      </c>
      <c r="C236" s="10">
        <v>4500014621</v>
      </c>
      <c r="D236" s="5" t="s">
        <v>35</v>
      </c>
      <c r="E236" s="5" t="s">
        <v>630</v>
      </c>
      <c r="F236" s="12" t="s">
        <v>16</v>
      </c>
      <c r="G236" s="17">
        <v>4208</v>
      </c>
      <c r="H236" s="9">
        <v>78260000</v>
      </c>
      <c r="I236" s="9">
        <v>0</v>
      </c>
      <c r="J236" s="6">
        <f t="shared" si="3"/>
        <v>78260000</v>
      </c>
      <c r="K236" s="4">
        <v>45730</v>
      </c>
      <c r="L236" s="7" t="s">
        <v>1333</v>
      </c>
      <c r="M236" s="48">
        <v>1</v>
      </c>
      <c r="N236" s="33" t="s">
        <v>1797</v>
      </c>
      <c r="O236" s="46" t="s">
        <v>1940</v>
      </c>
    </row>
    <row r="237" spans="2:15" ht="15" x14ac:dyDescent="0.25">
      <c r="B237" s="4">
        <v>45719</v>
      </c>
      <c r="C237" s="10">
        <v>4500014622</v>
      </c>
      <c r="D237" s="5" t="s">
        <v>219</v>
      </c>
      <c r="E237" s="5" t="s">
        <v>631</v>
      </c>
      <c r="F237" s="12" t="s">
        <v>9</v>
      </c>
      <c r="G237" s="15">
        <v>0</v>
      </c>
      <c r="H237" s="9">
        <v>5824336</v>
      </c>
      <c r="I237" s="9">
        <v>0</v>
      </c>
      <c r="J237" s="6">
        <f t="shared" si="3"/>
        <v>5824336</v>
      </c>
      <c r="K237" s="4">
        <v>45723</v>
      </c>
      <c r="L237" s="7" t="s">
        <v>1333</v>
      </c>
      <c r="M237" s="48">
        <v>1</v>
      </c>
      <c r="N237" s="33" t="s">
        <v>1797</v>
      </c>
      <c r="O237" s="46" t="s">
        <v>1938</v>
      </c>
    </row>
    <row r="238" spans="2:15" ht="15" x14ac:dyDescent="0.25">
      <c r="B238" s="4">
        <v>45719</v>
      </c>
      <c r="C238" s="10">
        <v>4500014623</v>
      </c>
      <c r="D238" s="5" t="s">
        <v>65</v>
      </c>
      <c r="E238" s="5" t="s">
        <v>632</v>
      </c>
      <c r="F238" s="12" t="s">
        <v>9</v>
      </c>
      <c r="G238" s="15">
        <v>0</v>
      </c>
      <c r="H238" s="9">
        <v>1071000</v>
      </c>
      <c r="I238" s="9">
        <v>0</v>
      </c>
      <c r="J238" s="6">
        <f t="shared" si="3"/>
        <v>1071000</v>
      </c>
      <c r="K238" s="4">
        <v>45731</v>
      </c>
      <c r="L238" s="7" t="s">
        <v>1333</v>
      </c>
      <c r="M238" s="48">
        <v>1</v>
      </c>
      <c r="N238" s="33" t="s">
        <v>1797</v>
      </c>
      <c r="O238" s="46" t="s">
        <v>1965</v>
      </c>
    </row>
    <row r="239" spans="2:15" ht="15" x14ac:dyDescent="0.25">
      <c r="B239" s="4">
        <v>45720</v>
      </c>
      <c r="C239" s="10">
        <v>4500014625</v>
      </c>
      <c r="D239" s="5" t="s">
        <v>372</v>
      </c>
      <c r="E239" s="5" t="s">
        <v>633</v>
      </c>
      <c r="F239" s="12" t="s">
        <v>9</v>
      </c>
      <c r="G239" s="15">
        <v>0</v>
      </c>
      <c r="H239" s="9">
        <v>5164600</v>
      </c>
      <c r="I239" s="9">
        <v>0</v>
      </c>
      <c r="J239" s="6">
        <f t="shared" si="3"/>
        <v>5164600</v>
      </c>
      <c r="K239" s="4">
        <v>45730</v>
      </c>
      <c r="L239" s="7" t="s">
        <v>1333</v>
      </c>
      <c r="M239" s="48">
        <v>1</v>
      </c>
      <c r="N239" s="33" t="s">
        <v>1797</v>
      </c>
      <c r="O239" s="46" t="s">
        <v>1822</v>
      </c>
    </row>
    <row r="240" spans="2:15" ht="15" x14ac:dyDescent="0.25">
      <c r="B240" s="4">
        <v>45720</v>
      </c>
      <c r="C240" s="10">
        <v>4500014626</v>
      </c>
      <c r="D240" s="5" t="s">
        <v>71</v>
      </c>
      <c r="E240" s="5" t="s">
        <v>634</v>
      </c>
      <c r="F240" s="12" t="s">
        <v>9</v>
      </c>
      <c r="G240" s="15">
        <v>0</v>
      </c>
      <c r="H240" s="9">
        <v>11000000</v>
      </c>
      <c r="I240" s="9">
        <v>5500000</v>
      </c>
      <c r="J240" s="6">
        <f t="shared" si="3"/>
        <v>16500000</v>
      </c>
      <c r="K240" s="4">
        <v>46017</v>
      </c>
      <c r="L240" s="7" t="s">
        <v>1333</v>
      </c>
      <c r="M240" s="48">
        <v>1</v>
      </c>
      <c r="N240" s="33" t="s">
        <v>1797</v>
      </c>
      <c r="O240" s="46" t="s">
        <v>1840</v>
      </c>
    </row>
    <row r="241" spans="2:15" ht="15" x14ac:dyDescent="0.25">
      <c r="B241" s="4">
        <v>45720</v>
      </c>
      <c r="C241" s="10">
        <v>4500014627</v>
      </c>
      <c r="D241" s="5" t="s">
        <v>234</v>
      </c>
      <c r="E241" s="5" t="s">
        <v>635</v>
      </c>
      <c r="F241" s="12" t="s">
        <v>9</v>
      </c>
      <c r="G241" s="15">
        <v>0</v>
      </c>
      <c r="H241" s="9">
        <v>2499000</v>
      </c>
      <c r="I241" s="9">
        <v>0</v>
      </c>
      <c r="J241" s="6">
        <f t="shared" si="3"/>
        <v>2499000</v>
      </c>
      <c r="K241" s="4">
        <v>45768</v>
      </c>
      <c r="L241" s="7" t="s">
        <v>1333</v>
      </c>
      <c r="M241" s="48">
        <v>1</v>
      </c>
      <c r="N241" s="33" t="s">
        <v>1797</v>
      </c>
      <c r="O241" s="46" t="s">
        <v>1840</v>
      </c>
    </row>
    <row r="242" spans="2:15" ht="15" x14ac:dyDescent="0.25">
      <c r="B242" s="4">
        <v>45720</v>
      </c>
      <c r="C242" s="10">
        <v>4500014628</v>
      </c>
      <c r="D242" s="5" t="s">
        <v>292</v>
      </c>
      <c r="E242" s="5" t="s">
        <v>608</v>
      </c>
      <c r="F242" s="12" t="s">
        <v>9</v>
      </c>
      <c r="G242" s="15">
        <v>0</v>
      </c>
      <c r="H242" s="9">
        <v>31432000</v>
      </c>
      <c r="I242" s="9">
        <v>0</v>
      </c>
      <c r="J242" s="6">
        <f t="shared" si="3"/>
        <v>31432000</v>
      </c>
      <c r="K242" s="4">
        <v>45849</v>
      </c>
      <c r="L242" s="7" t="s">
        <v>1333</v>
      </c>
      <c r="M242" s="48">
        <v>1</v>
      </c>
      <c r="N242" s="33" t="s">
        <v>1797</v>
      </c>
      <c r="O242" s="46" t="s">
        <v>1938</v>
      </c>
    </row>
    <row r="243" spans="2:15" ht="15" x14ac:dyDescent="0.25">
      <c r="B243" s="4">
        <v>45720</v>
      </c>
      <c r="C243" s="10">
        <v>4500014629</v>
      </c>
      <c r="D243" s="5" t="s">
        <v>135</v>
      </c>
      <c r="E243" s="5" t="s">
        <v>627</v>
      </c>
      <c r="F243" s="12" t="s">
        <v>16</v>
      </c>
      <c r="G243" s="17">
        <v>4168.96</v>
      </c>
      <c r="H243" s="9">
        <v>54180000</v>
      </c>
      <c r="I243" s="9">
        <v>0</v>
      </c>
      <c r="J243" s="6">
        <f t="shared" si="3"/>
        <v>54180000</v>
      </c>
      <c r="K243" s="4">
        <v>45848</v>
      </c>
      <c r="L243" s="7" t="s">
        <v>1333</v>
      </c>
      <c r="M243" s="48">
        <v>1</v>
      </c>
      <c r="N243" s="33" t="s">
        <v>1797</v>
      </c>
      <c r="O243" s="46" t="s">
        <v>1938</v>
      </c>
    </row>
    <row r="244" spans="2:15" ht="15" x14ac:dyDescent="0.25">
      <c r="B244" s="4">
        <v>45720</v>
      </c>
      <c r="C244" s="10">
        <v>4500014631</v>
      </c>
      <c r="D244" s="5" t="s">
        <v>373</v>
      </c>
      <c r="E244" s="5" t="s">
        <v>636</v>
      </c>
      <c r="F244" s="12" t="s">
        <v>9</v>
      </c>
      <c r="G244" s="15">
        <v>0</v>
      </c>
      <c r="H244" s="9">
        <v>29150054</v>
      </c>
      <c r="I244" s="9">
        <v>0</v>
      </c>
      <c r="J244" s="6">
        <f t="shared" si="3"/>
        <v>29150054</v>
      </c>
      <c r="K244" s="4">
        <v>46010</v>
      </c>
      <c r="L244" s="7" t="s">
        <v>1333</v>
      </c>
      <c r="M244" s="48">
        <v>1</v>
      </c>
      <c r="N244" s="33" t="s">
        <v>1797</v>
      </c>
      <c r="O244" s="46" t="s">
        <v>1938</v>
      </c>
    </row>
    <row r="245" spans="2:15" ht="15" x14ac:dyDescent="0.25">
      <c r="B245" s="4">
        <v>45721</v>
      </c>
      <c r="C245" s="10">
        <v>4500014632</v>
      </c>
      <c r="D245" s="5" t="s">
        <v>36</v>
      </c>
      <c r="E245" s="5" t="s">
        <v>586</v>
      </c>
      <c r="F245" s="12" t="s">
        <v>9</v>
      </c>
      <c r="G245" s="15">
        <v>0</v>
      </c>
      <c r="H245" s="9">
        <v>4523900</v>
      </c>
      <c r="I245" s="9">
        <v>4000000</v>
      </c>
      <c r="J245" s="6">
        <f t="shared" si="3"/>
        <v>8523900</v>
      </c>
      <c r="K245" s="4">
        <v>45737</v>
      </c>
      <c r="L245" s="7" t="s">
        <v>1333</v>
      </c>
      <c r="M245" s="48">
        <v>1</v>
      </c>
      <c r="N245" s="33" t="s">
        <v>1797</v>
      </c>
      <c r="O245" s="46" t="s">
        <v>1894</v>
      </c>
    </row>
    <row r="246" spans="2:15" ht="15" x14ac:dyDescent="0.25">
      <c r="B246" s="4">
        <v>45721</v>
      </c>
      <c r="C246" s="10">
        <v>4500014633</v>
      </c>
      <c r="D246" s="5" t="s">
        <v>374</v>
      </c>
      <c r="E246" s="5" t="s">
        <v>586</v>
      </c>
      <c r="F246" s="12" t="s">
        <v>16</v>
      </c>
      <c r="G246" s="17">
        <v>4150</v>
      </c>
      <c r="H246" s="9">
        <v>42839940</v>
      </c>
      <c r="I246" s="9">
        <v>0</v>
      </c>
      <c r="J246" s="6">
        <f t="shared" si="3"/>
        <v>42839940</v>
      </c>
      <c r="K246" s="4">
        <v>45740</v>
      </c>
      <c r="L246" s="7" t="s">
        <v>1333</v>
      </c>
      <c r="M246" s="48">
        <v>1</v>
      </c>
      <c r="N246" s="33" t="s">
        <v>1797</v>
      </c>
      <c r="O246" s="46" t="s">
        <v>1894</v>
      </c>
    </row>
    <row r="247" spans="2:15" ht="15" x14ac:dyDescent="0.25">
      <c r="B247" s="4">
        <v>45721</v>
      </c>
      <c r="C247" s="10">
        <v>4500014634</v>
      </c>
      <c r="D247" s="5" t="s">
        <v>53</v>
      </c>
      <c r="E247" s="5" t="s">
        <v>586</v>
      </c>
      <c r="F247" s="12" t="s">
        <v>16</v>
      </c>
      <c r="G247" s="17">
        <v>4215</v>
      </c>
      <c r="H247" s="9">
        <v>352546537.19999999</v>
      </c>
      <c r="I247" s="9">
        <v>3876272.4</v>
      </c>
      <c r="J247" s="6">
        <f t="shared" si="3"/>
        <v>356422809.59999996</v>
      </c>
      <c r="K247" s="4">
        <v>46022</v>
      </c>
      <c r="L247" s="7" t="s">
        <v>1333</v>
      </c>
      <c r="M247" s="48">
        <v>1</v>
      </c>
      <c r="N247" s="33" t="s">
        <v>1797</v>
      </c>
      <c r="O247" s="46" t="s">
        <v>1894</v>
      </c>
    </row>
    <row r="248" spans="2:15" ht="15" x14ac:dyDescent="0.25">
      <c r="B248" s="4">
        <v>45721</v>
      </c>
      <c r="C248" s="10">
        <v>4500014635</v>
      </c>
      <c r="D248" s="5" t="s">
        <v>23</v>
      </c>
      <c r="E248" s="5" t="s">
        <v>586</v>
      </c>
      <c r="F248" s="12" t="s">
        <v>16</v>
      </c>
      <c r="G248" s="17">
        <v>4215</v>
      </c>
      <c r="H248" s="9">
        <v>45506904.299999997</v>
      </c>
      <c r="I248" s="9">
        <v>1788372.3</v>
      </c>
      <c r="J248" s="6">
        <f t="shared" si="3"/>
        <v>47295276.599999994</v>
      </c>
      <c r="K248" s="4">
        <v>45777</v>
      </c>
      <c r="L248" s="7" t="s">
        <v>1333</v>
      </c>
      <c r="M248" s="48">
        <v>1</v>
      </c>
      <c r="N248" s="33" t="s">
        <v>1797</v>
      </c>
      <c r="O248" s="46" t="s">
        <v>1894</v>
      </c>
    </row>
    <row r="249" spans="2:15" ht="15" x14ac:dyDescent="0.25">
      <c r="B249" s="4">
        <v>45722</v>
      </c>
      <c r="C249" s="10">
        <v>4500014636</v>
      </c>
      <c r="D249" s="5" t="s">
        <v>84</v>
      </c>
      <c r="E249" s="5" t="s">
        <v>637</v>
      </c>
      <c r="F249" s="12" t="s">
        <v>9</v>
      </c>
      <c r="G249" s="15">
        <v>0</v>
      </c>
      <c r="H249" s="9">
        <v>21819840</v>
      </c>
      <c r="I249" s="9">
        <v>4105500</v>
      </c>
      <c r="J249" s="6">
        <f t="shared" si="3"/>
        <v>25925340</v>
      </c>
      <c r="K249" s="4">
        <v>46022</v>
      </c>
      <c r="L249" s="7" t="s">
        <v>1333</v>
      </c>
      <c r="M249" s="48">
        <v>1</v>
      </c>
      <c r="N249" s="33" t="s">
        <v>1797</v>
      </c>
      <c r="O249" s="46" t="s">
        <v>1966</v>
      </c>
    </row>
    <row r="250" spans="2:15" ht="15" x14ac:dyDescent="0.25">
      <c r="B250" s="4">
        <v>45722</v>
      </c>
      <c r="C250" s="10">
        <v>4500014638</v>
      </c>
      <c r="D250" s="5" t="s">
        <v>306</v>
      </c>
      <c r="E250" s="5" t="s">
        <v>511</v>
      </c>
      <c r="F250" s="12" t="s">
        <v>9</v>
      </c>
      <c r="G250" s="15">
        <v>0</v>
      </c>
      <c r="H250" s="9">
        <v>1809000</v>
      </c>
      <c r="I250" s="9">
        <v>0</v>
      </c>
      <c r="J250" s="6">
        <f t="shared" si="3"/>
        <v>1809000</v>
      </c>
      <c r="K250" s="4">
        <v>45722</v>
      </c>
      <c r="L250" s="7" t="s">
        <v>1333</v>
      </c>
      <c r="M250" s="48">
        <v>1</v>
      </c>
      <c r="N250" s="33" t="s">
        <v>1797</v>
      </c>
      <c r="O250" s="46" t="s">
        <v>1822</v>
      </c>
    </row>
    <row r="251" spans="2:15" ht="15" x14ac:dyDescent="0.25">
      <c r="B251" s="4">
        <v>45722</v>
      </c>
      <c r="C251" s="10">
        <v>4500014639</v>
      </c>
      <c r="D251" s="5" t="s">
        <v>129</v>
      </c>
      <c r="E251" s="5" t="s">
        <v>638</v>
      </c>
      <c r="F251" s="12" t="s">
        <v>9</v>
      </c>
      <c r="G251" s="15">
        <v>0</v>
      </c>
      <c r="H251" s="9">
        <v>4588640</v>
      </c>
      <c r="I251" s="9">
        <v>0</v>
      </c>
      <c r="J251" s="6">
        <f t="shared" si="3"/>
        <v>4588640</v>
      </c>
      <c r="K251" s="4">
        <v>45723</v>
      </c>
      <c r="L251" s="7" t="s">
        <v>1333</v>
      </c>
      <c r="M251" s="48">
        <v>1</v>
      </c>
      <c r="N251" s="33" t="s">
        <v>1797</v>
      </c>
      <c r="O251" s="46" t="s">
        <v>1938</v>
      </c>
    </row>
    <row r="252" spans="2:15" ht="15" x14ac:dyDescent="0.25">
      <c r="B252" s="4">
        <v>45723</v>
      </c>
      <c r="C252" s="10">
        <v>4500014640</v>
      </c>
      <c r="D252" s="5" t="s">
        <v>39</v>
      </c>
      <c r="E252" s="5" t="s">
        <v>508</v>
      </c>
      <c r="F252" s="12" t="s">
        <v>16</v>
      </c>
      <c r="G252" s="17">
        <v>4192.57</v>
      </c>
      <c r="H252" s="9">
        <v>78601500</v>
      </c>
      <c r="I252" s="9">
        <v>0</v>
      </c>
      <c r="J252" s="6">
        <f t="shared" si="3"/>
        <v>78601500</v>
      </c>
      <c r="K252" s="4">
        <v>45732</v>
      </c>
      <c r="L252" s="7" t="s">
        <v>1333</v>
      </c>
      <c r="M252" s="48">
        <v>1</v>
      </c>
      <c r="N252" s="33" t="s">
        <v>1797</v>
      </c>
      <c r="O252" s="46" t="s">
        <v>1822</v>
      </c>
    </row>
    <row r="253" spans="2:15" ht="15" x14ac:dyDescent="0.25">
      <c r="B253" s="4">
        <v>45723</v>
      </c>
      <c r="C253" s="10">
        <v>4500014641</v>
      </c>
      <c r="D253" s="5" t="s">
        <v>353</v>
      </c>
      <c r="E253" s="5" t="s">
        <v>484</v>
      </c>
      <c r="F253" s="12" t="s">
        <v>9</v>
      </c>
      <c r="G253" s="15">
        <v>0</v>
      </c>
      <c r="H253" s="9">
        <v>12500000</v>
      </c>
      <c r="I253" s="9">
        <v>0</v>
      </c>
      <c r="J253" s="6">
        <f t="shared" si="3"/>
        <v>12500000</v>
      </c>
      <c r="K253" s="4">
        <v>45790</v>
      </c>
      <c r="L253" s="7" t="s">
        <v>1333</v>
      </c>
      <c r="M253" s="48">
        <v>1</v>
      </c>
      <c r="N253" s="33" t="s">
        <v>1797</v>
      </c>
      <c r="O253" s="46" t="s">
        <v>1938</v>
      </c>
    </row>
    <row r="254" spans="2:15" ht="15" x14ac:dyDescent="0.25">
      <c r="B254" s="4">
        <v>45723</v>
      </c>
      <c r="C254" s="10">
        <v>4500014642</v>
      </c>
      <c r="D254" s="5" t="s">
        <v>352</v>
      </c>
      <c r="E254" s="5" t="s">
        <v>484</v>
      </c>
      <c r="F254" s="12" t="s">
        <v>9</v>
      </c>
      <c r="G254" s="15">
        <v>0</v>
      </c>
      <c r="H254" s="9">
        <v>12000000</v>
      </c>
      <c r="I254" s="9">
        <v>0</v>
      </c>
      <c r="J254" s="6">
        <f t="shared" si="3"/>
        <v>12000000</v>
      </c>
      <c r="K254" s="4">
        <v>45790</v>
      </c>
      <c r="L254" s="7" t="s">
        <v>1333</v>
      </c>
      <c r="M254" s="48">
        <v>1</v>
      </c>
      <c r="N254" s="33" t="s">
        <v>1797</v>
      </c>
      <c r="O254" s="46" t="s">
        <v>1938</v>
      </c>
    </row>
    <row r="255" spans="2:15" ht="15" x14ac:dyDescent="0.25">
      <c r="B255" s="4">
        <v>45723</v>
      </c>
      <c r="C255" s="10">
        <v>4500014643</v>
      </c>
      <c r="D255" s="5" t="s">
        <v>375</v>
      </c>
      <c r="E255" s="5" t="s">
        <v>639</v>
      </c>
      <c r="F255" s="12" t="s">
        <v>9</v>
      </c>
      <c r="G255" s="15">
        <v>0</v>
      </c>
      <c r="H255" s="9">
        <v>9236905</v>
      </c>
      <c r="I255" s="9">
        <v>0</v>
      </c>
      <c r="J255" s="6">
        <f t="shared" si="3"/>
        <v>9236905</v>
      </c>
      <c r="K255" s="4">
        <v>45771</v>
      </c>
      <c r="L255" s="7" t="s">
        <v>1333</v>
      </c>
      <c r="M255" s="48">
        <v>1</v>
      </c>
      <c r="N255" s="33" t="s">
        <v>1797</v>
      </c>
      <c r="O255" s="46" t="s">
        <v>1918</v>
      </c>
    </row>
    <row r="256" spans="2:15" ht="15" x14ac:dyDescent="0.25">
      <c r="B256" s="4">
        <v>45723</v>
      </c>
      <c r="C256" s="10">
        <v>4500014644</v>
      </c>
      <c r="D256" s="5" t="s">
        <v>262</v>
      </c>
      <c r="E256" s="5" t="s">
        <v>640</v>
      </c>
      <c r="F256" s="12" t="s">
        <v>16</v>
      </c>
      <c r="G256" s="15">
        <v>0</v>
      </c>
      <c r="H256" s="9">
        <v>609245500</v>
      </c>
      <c r="I256" s="9">
        <v>0</v>
      </c>
      <c r="J256" s="6">
        <f t="shared" si="3"/>
        <v>609245500</v>
      </c>
      <c r="K256" s="4">
        <v>45990</v>
      </c>
      <c r="L256" s="7" t="s">
        <v>1333</v>
      </c>
      <c r="M256" s="48">
        <v>1</v>
      </c>
      <c r="N256" s="33" t="s">
        <v>1797</v>
      </c>
      <c r="O256" s="46" t="s">
        <v>1963</v>
      </c>
    </row>
    <row r="257" spans="2:15" ht="15" x14ac:dyDescent="0.25">
      <c r="B257" s="4">
        <v>45723</v>
      </c>
      <c r="C257" s="10">
        <v>4500014645</v>
      </c>
      <c r="D257" s="5" t="s">
        <v>140</v>
      </c>
      <c r="E257" s="5" t="s">
        <v>641</v>
      </c>
      <c r="F257" s="12" t="s">
        <v>9</v>
      </c>
      <c r="G257" s="15">
        <v>0</v>
      </c>
      <c r="H257" s="9">
        <v>10710000</v>
      </c>
      <c r="I257" s="9">
        <v>0</v>
      </c>
      <c r="J257" s="6">
        <f t="shared" si="3"/>
        <v>10710000</v>
      </c>
      <c r="K257" s="4">
        <v>45772</v>
      </c>
      <c r="L257" s="7" t="s">
        <v>1333</v>
      </c>
      <c r="M257" s="48">
        <v>1</v>
      </c>
      <c r="N257" s="33" t="s">
        <v>1797</v>
      </c>
      <c r="O257" s="46" t="s">
        <v>1840</v>
      </c>
    </row>
    <row r="258" spans="2:15" ht="15" x14ac:dyDescent="0.25">
      <c r="B258" s="4">
        <v>45726</v>
      </c>
      <c r="C258" s="10">
        <v>4500014646</v>
      </c>
      <c r="D258" s="5" t="s">
        <v>266</v>
      </c>
      <c r="E258" s="5" t="s">
        <v>642</v>
      </c>
      <c r="F258" s="12" t="s">
        <v>9</v>
      </c>
      <c r="G258" s="15">
        <v>0</v>
      </c>
      <c r="H258" s="9">
        <v>9534960</v>
      </c>
      <c r="I258" s="9">
        <v>0</v>
      </c>
      <c r="J258" s="6">
        <f t="shared" si="3"/>
        <v>9534960</v>
      </c>
      <c r="K258" s="4">
        <v>45771</v>
      </c>
      <c r="L258" s="7" t="s">
        <v>1333</v>
      </c>
      <c r="M258" s="48">
        <v>1</v>
      </c>
      <c r="N258" s="33" t="s">
        <v>1797</v>
      </c>
      <c r="O258" s="46" t="s">
        <v>1840</v>
      </c>
    </row>
    <row r="259" spans="2:15" ht="15" x14ac:dyDescent="0.25">
      <c r="B259" s="4">
        <v>45726</v>
      </c>
      <c r="C259" s="10">
        <v>4500014647</v>
      </c>
      <c r="D259" s="5" t="s">
        <v>318</v>
      </c>
      <c r="E259" s="5" t="s">
        <v>643</v>
      </c>
      <c r="F259" s="12" t="s">
        <v>9</v>
      </c>
      <c r="G259" s="15">
        <v>0</v>
      </c>
      <c r="H259" s="9">
        <v>357000</v>
      </c>
      <c r="I259" s="9">
        <v>0</v>
      </c>
      <c r="J259" s="6">
        <f t="shared" si="3"/>
        <v>357000</v>
      </c>
      <c r="K259" s="4">
        <v>45736</v>
      </c>
      <c r="L259" s="7" t="s">
        <v>1333</v>
      </c>
      <c r="M259" s="48">
        <v>1</v>
      </c>
      <c r="N259" s="33" t="s">
        <v>1797</v>
      </c>
      <c r="O259" s="46" t="s">
        <v>1822</v>
      </c>
    </row>
    <row r="260" spans="2:15" ht="15" x14ac:dyDescent="0.25">
      <c r="B260" s="4">
        <v>45726</v>
      </c>
      <c r="C260" s="10">
        <v>4500014648</v>
      </c>
      <c r="D260" s="5" t="s">
        <v>36</v>
      </c>
      <c r="E260" s="5" t="s">
        <v>644</v>
      </c>
      <c r="F260" s="12" t="s">
        <v>9</v>
      </c>
      <c r="G260" s="15">
        <v>0</v>
      </c>
      <c r="H260" s="9">
        <v>10210000</v>
      </c>
      <c r="I260" s="9">
        <v>0</v>
      </c>
      <c r="J260" s="6">
        <f t="shared" si="3"/>
        <v>10210000</v>
      </c>
      <c r="K260" s="4">
        <v>45729</v>
      </c>
      <c r="L260" s="7" t="s">
        <v>1333</v>
      </c>
      <c r="M260" s="48">
        <v>1</v>
      </c>
      <c r="N260" s="33" t="s">
        <v>1797</v>
      </c>
      <c r="O260" s="46" t="s">
        <v>1910</v>
      </c>
    </row>
    <row r="261" spans="2:15" ht="15" x14ac:dyDescent="0.25">
      <c r="B261" s="4">
        <v>45726</v>
      </c>
      <c r="C261" s="10">
        <v>4500014649</v>
      </c>
      <c r="D261" s="5" t="s">
        <v>52</v>
      </c>
      <c r="E261" s="5" t="s">
        <v>645</v>
      </c>
      <c r="F261" s="12" t="s">
        <v>9</v>
      </c>
      <c r="G261" s="15">
        <v>0</v>
      </c>
      <c r="H261" s="9">
        <v>3451000</v>
      </c>
      <c r="I261" s="9">
        <v>0</v>
      </c>
      <c r="J261" s="6">
        <f t="shared" si="3"/>
        <v>3451000</v>
      </c>
      <c r="K261" s="4">
        <v>45772</v>
      </c>
      <c r="L261" s="7" t="s">
        <v>1333</v>
      </c>
      <c r="M261" s="48">
        <v>1</v>
      </c>
      <c r="N261" s="33" t="s">
        <v>1797</v>
      </c>
      <c r="O261" s="46" t="s">
        <v>1840</v>
      </c>
    </row>
    <row r="262" spans="2:15" ht="15" x14ac:dyDescent="0.25">
      <c r="B262" s="4">
        <v>45726</v>
      </c>
      <c r="C262" s="10">
        <v>4500014650</v>
      </c>
      <c r="D262" s="5" t="s">
        <v>376</v>
      </c>
      <c r="E262" s="5" t="s">
        <v>646</v>
      </c>
      <c r="F262" s="12" t="s">
        <v>9</v>
      </c>
      <c r="G262" s="15">
        <v>0</v>
      </c>
      <c r="H262" s="9">
        <v>3367700</v>
      </c>
      <c r="I262" s="9">
        <v>0</v>
      </c>
      <c r="J262" s="6">
        <f t="shared" si="3"/>
        <v>3367700</v>
      </c>
      <c r="K262" s="4">
        <v>45730</v>
      </c>
      <c r="L262" s="7" t="s">
        <v>1333</v>
      </c>
      <c r="M262" s="48">
        <v>1</v>
      </c>
      <c r="N262" s="33" t="s">
        <v>1797</v>
      </c>
      <c r="O262" s="46" t="s">
        <v>1967</v>
      </c>
    </row>
    <row r="263" spans="2:15" ht="15" x14ac:dyDescent="0.25">
      <c r="B263" s="4">
        <v>45727</v>
      </c>
      <c r="C263" s="10">
        <v>4500014651</v>
      </c>
      <c r="D263" s="5" t="s">
        <v>116</v>
      </c>
      <c r="E263" s="5" t="s">
        <v>647</v>
      </c>
      <c r="F263" s="12" t="s">
        <v>9</v>
      </c>
      <c r="G263" s="15">
        <v>0</v>
      </c>
      <c r="H263" s="9">
        <v>4000000</v>
      </c>
      <c r="I263" s="9">
        <v>0</v>
      </c>
      <c r="J263" s="6">
        <f t="shared" ref="J263:J326" si="4">+H263+I263</f>
        <v>4000000</v>
      </c>
      <c r="K263" s="4">
        <v>46015</v>
      </c>
      <c r="L263" s="7" t="s">
        <v>1333</v>
      </c>
      <c r="M263" s="48">
        <v>1</v>
      </c>
      <c r="N263" s="33" t="s">
        <v>1797</v>
      </c>
      <c r="O263" s="46" t="s">
        <v>1840</v>
      </c>
    </row>
    <row r="264" spans="2:15" ht="15" x14ac:dyDescent="0.25">
      <c r="B264" s="4">
        <v>45727</v>
      </c>
      <c r="C264" s="10">
        <v>4500014652</v>
      </c>
      <c r="D264" s="5" t="s">
        <v>283</v>
      </c>
      <c r="E264" s="5" t="s">
        <v>648</v>
      </c>
      <c r="F264" s="12" t="s">
        <v>16</v>
      </c>
      <c r="G264" s="15">
        <v>0</v>
      </c>
      <c r="H264" s="9">
        <v>63210000</v>
      </c>
      <c r="I264" s="9">
        <v>0</v>
      </c>
      <c r="J264" s="6">
        <f t="shared" si="4"/>
        <v>63210000</v>
      </c>
      <c r="K264" s="4">
        <v>45772</v>
      </c>
      <c r="L264" s="7" t="s">
        <v>1333</v>
      </c>
      <c r="M264" s="48">
        <v>1</v>
      </c>
      <c r="N264" s="33" t="s">
        <v>1797</v>
      </c>
      <c r="O264" s="46" t="s">
        <v>1958</v>
      </c>
    </row>
    <row r="265" spans="2:15" ht="15" x14ac:dyDescent="0.25">
      <c r="B265" s="4">
        <v>45727</v>
      </c>
      <c r="C265" s="10">
        <v>4500014653</v>
      </c>
      <c r="D265" s="5" t="s">
        <v>36</v>
      </c>
      <c r="E265" s="5" t="s">
        <v>649</v>
      </c>
      <c r="F265" s="12" t="s">
        <v>9</v>
      </c>
      <c r="G265" s="15">
        <v>0</v>
      </c>
      <c r="H265" s="9">
        <v>20500000</v>
      </c>
      <c r="I265" s="9">
        <v>0</v>
      </c>
      <c r="J265" s="6">
        <f t="shared" si="4"/>
        <v>20500000</v>
      </c>
      <c r="K265" s="4">
        <v>45734</v>
      </c>
      <c r="L265" s="7" t="s">
        <v>1333</v>
      </c>
      <c r="M265" s="48">
        <v>1</v>
      </c>
      <c r="N265" s="33" t="s">
        <v>1797</v>
      </c>
      <c r="O265" s="46" t="s">
        <v>1822</v>
      </c>
    </row>
    <row r="266" spans="2:15" ht="15" x14ac:dyDescent="0.25">
      <c r="B266" s="4">
        <v>45727</v>
      </c>
      <c r="C266" s="10">
        <v>4500014654</v>
      </c>
      <c r="D266" s="5" t="s">
        <v>377</v>
      </c>
      <c r="E266" s="5" t="s">
        <v>650</v>
      </c>
      <c r="F266" s="12" t="s">
        <v>16</v>
      </c>
      <c r="G266" s="15">
        <v>0</v>
      </c>
      <c r="H266" s="9">
        <v>21500000</v>
      </c>
      <c r="I266" s="9">
        <v>17200000</v>
      </c>
      <c r="J266" s="6">
        <f t="shared" si="4"/>
        <v>38700000</v>
      </c>
      <c r="K266" s="4">
        <v>46022</v>
      </c>
      <c r="L266" s="7" t="s">
        <v>1333</v>
      </c>
      <c r="M266" s="48">
        <v>1</v>
      </c>
      <c r="N266" s="33" t="s">
        <v>1797</v>
      </c>
      <c r="O266" s="46" t="s">
        <v>1918</v>
      </c>
    </row>
    <row r="267" spans="2:15" ht="15" x14ac:dyDescent="0.25">
      <c r="B267" s="4">
        <v>45728</v>
      </c>
      <c r="C267" s="10">
        <v>4500014655</v>
      </c>
      <c r="D267" s="5" t="s">
        <v>65</v>
      </c>
      <c r="E267" s="5" t="s">
        <v>651</v>
      </c>
      <c r="F267" s="12" t="s">
        <v>9</v>
      </c>
      <c r="G267" s="15">
        <v>0</v>
      </c>
      <c r="H267" s="9">
        <v>3141600</v>
      </c>
      <c r="I267" s="9">
        <v>0</v>
      </c>
      <c r="J267" s="6">
        <f t="shared" si="4"/>
        <v>3141600</v>
      </c>
      <c r="K267" s="4">
        <v>45740</v>
      </c>
      <c r="L267" s="7" t="s">
        <v>1333</v>
      </c>
      <c r="M267" s="48">
        <v>1</v>
      </c>
      <c r="N267" s="33" t="s">
        <v>1797</v>
      </c>
      <c r="O267" s="46" t="s">
        <v>1968</v>
      </c>
    </row>
    <row r="268" spans="2:15" ht="15" x14ac:dyDescent="0.25">
      <c r="B268" s="4">
        <v>45728</v>
      </c>
      <c r="C268" s="10">
        <v>4500014656</v>
      </c>
      <c r="D268" s="5" t="s">
        <v>73</v>
      </c>
      <c r="E268" s="5" t="s">
        <v>586</v>
      </c>
      <c r="F268" s="12" t="s">
        <v>9</v>
      </c>
      <c r="G268" s="15">
        <v>0</v>
      </c>
      <c r="H268" s="9">
        <v>6113250</v>
      </c>
      <c r="I268" s="9">
        <v>0</v>
      </c>
      <c r="J268" s="6">
        <f t="shared" si="4"/>
        <v>6113250</v>
      </c>
      <c r="K268" s="4">
        <v>45736</v>
      </c>
      <c r="L268" s="7" t="s">
        <v>1333</v>
      </c>
      <c r="M268" s="48">
        <v>1</v>
      </c>
      <c r="N268" s="33" t="s">
        <v>1797</v>
      </c>
      <c r="O268" s="46" t="s">
        <v>1894</v>
      </c>
    </row>
    <row r="269" spans="2:15" ht="15" x14ac:dyDescent="0.25">
      <c r="B269" s="4">
        <v>45728</v>
      </c>
      <c r="C269" s="10">
        <v>4500014657</v>
      </c>
      <c r="D269" s="5" t="s">
        <v>35</v>
      </c>
      <c r="E269" s="5" t="s">
        <v>586</v>
      </c>
      <c r="F269" s="12" t="s">
        <v>16</v>
      </c>
      <c r="G269" s="17">
        <v>4215</v>
      </c>
      <c r="H269" s="9">
        <v>160291989</v>
      </c>
      <c r="I269" s="9">
        <v>66066</v>
      </c>
      <c r="J269" s="6">
        <f t="shared" si="4"/>
        <v>160358055</v>
      </c>
      <c r="K269" s="4">
        <v>45803</v>
      </c>
      <c r="L269" s="7" t="s">
        <v>1333</v>
      </c>
      <c r="M269" s="48">
        <v>1</v>
      </c>
      <c r="N269" s="33" t="s">
        <v>1797</v>
      </c>
      <c r="O269" s="46" t="s">
        <v>1894</v>
      </c>
    </row>
    <row r="270" spans="2:15" ht="15" x14ac:dyDescent="0.25">
      <c r="B270" s="4">
        <v>45728</v>
      </c>
      <c r="C270" s="10">
        <v>4500014658</v>
      </c>
      <c r="D270" s="5" t="s">
        <v>23</v>
      </c>
      <c r="E270" s="5" t="s">
        <v>586</v>
      </c>
      <c r="F270" s="12" t="s">
        <v>16</v>
      </c>
      <c r="G270" s="17">
        <v>4215</v>
      </c>
      <c r="H270" s="9">
        <v>2323035</v>
      </c>
      <c r="I270" s="9">
        <v>0</v>
      </c>
      <c r="J270" s="6">
        <f t="shared" si="4"/>
        <v>2323035</v>
      </c>
      <c r="K270" s="4">
        <v>45747</v>
      </c>
      <c r="L270" s="7" t="s">
        <v>1333</v>
      </c>
      <c r="M270" s="48">
        <v>1</v>
      </c>
      <c r="N270" s="33" t="s">
        <v>1797</v>
      </c>
      <c r="O270" s="46" t="s">
        <v>1894</v>
      </c>
    </row>
    <row r="271" spans="2:15" ht="15" x14ac:dyDescent="0.25">
      <c r="B271" s="4">
        <v>45728</v>
      </c>
      <c r="C271" s="10">
        <v>4500014659</v>
      </c>
      <c r="D271" s="5" t="s">
        <v>283</v>
      </c>
      <c r="E271" s="5" t="s">
        <v>586</v>
      </c>
      <c r="F271" s="12" t="s">
        <v>16</v>
      </c>
      <c r="G271" s="17">
        <v>4150</v>
      </c>
      <c r="H271" s="9">
        <v>10072920</v>
      </c>
      <c r="I271" s="9">
        <v>0</v>
      </c>
      <c r="J271" s="6">
        <f t="shared" si="4"/>
        <v>10072920</v>
      </c>
      <c r="K271" s="4">
        <v>45777</v>
      </c>
      <c r="L271" s="7" t="s">
        <v>1333</v>
      </c>
      <c r="M271" s="48">
        <v>1</v>
      </c>
      <c r="N271" s="33" t="s">
        <v>1797</v>
      </c>
      <c r="O271" s="46" t="s">
        <v>1894</v>
      </c>
    </row>
    <row r="272" spans="2:15" ht="15" x14ac:dyDescent="0.25">
      <c r="B272" s="4">
        <v>45728</v>
      </c>
      <c r="C272" s="10">
        <v>4500014660</v>
      </c>
      <c r="D272" s="5" t="s">
        <v>53</v>
      </c>
      <c r="E272" s="5" t="s">
        <v>586</v>
      </c>
      <c r="F272" s="12" t="s">
        <v>16</v>
      </c>
      <c r="G272" s="17">
        <v>4215</v>
      </c>
      <c r="H272" s="9">
        <v>6126120</v>
      </c>
      <c r="I272" s="9">
        <v>0</v>
      </c>
      <c r="J272" s="6">
        <f t="shared" si="4"/>
        <v>6126120</v>
      </c>
      <c r="K272" s="4">
        <v>45777</v>
      </c>
      <c r="L272" s="7" t="s">
        <v>1333</v>
      </c>
      <c r="M272" s="48">
        <v>1</v>
      </c>
      <c r="N272" s="33" t="s">
        <v>1797</v>
      </c>
      <c r="O272" s="46" t="s">
        <v>1894</v>
      </c>
    </row>
    <row r="273" spans="2:15" ht="15" x14ac:dyDescent="0.25">
      <c r="B273" s="4">
        <v>45728</v>
      </c>
      <c r="C273" s="10">
        <v>4500014661</v>
      </c>
      <c r="D273" s="5" t="s">
        <v>38</v>
      </c>
      <c r="E273" s="5" t="s">
        <v>586</v>
      </c>
      <c r="F273" s="12" t="s">
        <v>9</v>
      </c>
      <c r="G273" s="15">
        <v>0</v>
      </c>
      <c r="H273" s="9">
        <v>3035000</v>
      </c>
      <c r="I273" s="9">
        <v>0</v>
      </c>
      <c r="J273" s="6">
        <f t="shared" si="4"/>
        <v>3035000</v>
      </c>
      <c r="K273" s="4">
        <v>45814</v>
      </c>
      <c r="L273" s="7" t="s">
        <v>1333</v>
      </c>
      <c r="M273" s="48">
        <v>1</v>
      </c>
      <c r="N273" s="33" t="s">
        <v>1797</v>
      </c>
      <c r="O273" s="46" t="s">
        <v>1894</v>
      </c>
    </row>
    <row r="274" spans="2:15" ht="15" x14ac:dyDescent="0.25">
      <c r="B274" s="4">
        <v>45728</v>
      </c>
      <c r="C274" s="10">
        <v>4500014662</v>
      </c>
      <c r="D274" s="5" t="s">
        <v>155</v>
      </c>
      <c r="E274" s="5" t="s">
        <v>586</v>
      </c>
      <c r="F274" s="12" t="s">
        <v>9</v>
      </c>
      <c r="G274" s="15">
        <v>0</v>
      </c>
      <c r="H274" s="9">
        <v>255000</v>
      </c>
      <c r="I274" s="9">
        <v>0</v>
      </c>
      <c r="J274" s="6">
        <f t="shared" si="4"/>
        <v>255000</v>
      </c>
      <c r="K274" s="4">
        <v>45748</v>
      </c>
      <c r="L274" s="7" t="s">
        <v>1333</v>
      </c>
      <c r="M274" s="48">
        <v>1</v>
      </c>
      <c r="N274" s="33" t="s">
        <v>1797</v>
      </c>
      <c r="O274" s="46" t="s">
        <v>1894</v>
      </c>
    </row>
    <row r="275" spans="2:15" ht="15" x14ac:dyDescent="0.25">
      <c r="B275" s="4">
        <v>45729</v>
      </c>
      <c r="C275" s="10">
        <v>4500014664</v>
      </c>
      <c r="D275" s="5" t="s">
        <v>108</v>
      </c>
      <c r="E275" s="5" t="s">
        <v>652</v>
      </c>
      <c r="F275" s="12" t="s">
        <v>16</v>
      </c>
      <c r="G275" s="17">
        <v>4255</v>
      </c>
      <c r="H275" s="9">
        <v>8280800</v>
      </c>
      <c r="I275" s="9">
        <v>0</v>
      </c>
      <c r="J275" s="6">
        <f t="shared" si="4"/>
        <v>8280800</v>
      </c>
      <c r="K275" s="4">
        <v>45740</v>
      </c>
      <c r="L275" s="7" t="s">
        <v>1333</v>
      </c>
      <c r="M275" s="48">
        <v>1</v>
      </c>
      <c r="N275" s="33" t="s">
        <v>1797</v>
      </c>
      <c r="O275" s="46" t="s">
        <v>1910</v>
      </c>
    </row>
    <row r="276" spans="2:15" ht="15" x14ac:dyDescent="0.25">
      <c r="B276" s="4">
        <v>45729</v>
      </c>
      <c r="C276" s="10">
        <v>4500014665</v>
      </c>
      <c r="D276" s="5" t="s">
        <v>20</v>
      </c>
      <c r="E276" s="5" t="s">
        <v>652</v>
      </c>
      <c r="F276" s="12" t="s">
        <v>16</v>
      </c>
      <c r="G276" s="17">
        <v>4290</v>
      </c>
      <c r="H276" s="9">
        <v>1232000</v>
      </c>
      <c r="I276" s="9">
        <v>0</v>
      </c>
      <c r="J276" s="6">
        <f t="shared" si="4"/>
        <v>1232000</v>
      </c>
      <c r="K276" s="4">
        <v>45749</v>
      </c>
      <c r="L276" s="7" t="s">
        <v>1333</v>
      </c>
      <c r="M276" s="48">
        <v>1</v>
      </c>
      <c r="N276" s="33" t="s">
        <v>1797</v>
      </c>
      <c r="O276" s="46" t="s">
        <v>1910</v>
      </c>
    </row>
    <row r="277" spans="2:15" ht="15" x14ac:dyDescent="0.25">
      <c r="B277" s="4">
        <v>45729</v>
      </c>
      <c r="C277" s="10">
        <v>4500014666</v>
      </c>
      <c r="D277" s="5" t="s">
        <v>338</v>
      </c>
      <c r="E277" s="5" t="s">
        <v>652</v>
      </c>
      <c r="F277" s="12" t="s">
        <v>16</v>
      </c>
      <c r="G277" s="15">
        <v>0</v>
      </c>
      <c r="H277" s="9">
        <v>44000</v>
      </c>
      <c r="I277" s="9">
        <v>0</v>
      </c>
      <c r="J277" s="6">
        <f t="shared" si="4"/>
        <v>44000</v>
      </c>
      <c r="K277" s="4">
        <v>45744</v>
      </c>
      <c r="L277" s="7" t="s">
        <v>1333</v>
      </c>
      <c r="M277" s="48">
        <v>1</v>
      </c>
      <c r="N277" s="33" t="s">
        <v>1797</v>
      </c>
      <c r="O277" s="46" t="s">
        <v>1910</v>
      </c>
    </row>
    <row r="278" spans="2:15" ht="15" x14ac:dyDescent="0.25">
      <c r="B278" s="4">
        <v>45729</v>
      </c>
      <c r="C278" s="10">
        <v>4500014667</v>
      </c>
      <c r="D278" s="5" t="s">
        <v>36</v>
      </c>
      <c r="E278" s="5" t="s">
        <v>652</v>
      </c>
      <c r="F278" s="12" t="s">
        <v>9</v>
      </c>
      <c r="G278" s="15">
        <v>0</v>
      </c>
      <c r="H278" s="9">
        <v>6080000</v>
      </c>
      <c r="I278" s="9">
        <v>0</v>
      </c>
      <c r="J278" s="6">
        <f t="shared" si="4"/>
        <v>6080000</v>
      </c>
      <c r="K278" s="4">
        <v>45748</v>
      </c>
      <c r="L278" s="7" t="s">
        <v>1333</v>
      </c>
      <c r="M278" s="48">
        <v>1</v>
      </c>
      <c r="N278" s="33" t="s">
        <v>1797</v>
      </c>
      <c r="O278" s="46" t="s">
        <v>1910</v>
      </c>
    </row>
    <row r="279" spans="2:15" ht="15" x14ac:dyDescent="0.25">
      <c r="B279" s="4">
        <v>45729</v>
      </c>
      <c r="C279" s="10">
        <v>4500014668</v>
      </c>
      <c r="D279" s="5" t="s">
        <v>253</v>
      </c>
      <c r="E279" s="5" t="s">
        <v>653</v>
      </c>
      <c r="F279" s="12" t="s">
        <v>16</v>
      </c>
      <c r="G279" s="17">
        <v>4120.1099999999997</v>
      </c>
      <c r="H279" s="9">
        <v>15480000</v>
      </c>
      <c r="I279" s="9">
        <v>0</v>
      </c>
      <c r="J279" s="6">
        <f t="shared" si="4"/>
        <v>15480000</v>
      </c>
      <c r="K279" s="4">
        <v>45790</v>
      </c>
      <c r="L279" s="7" t="s">
        <v>1333</v>
      </c>
      <c r="M279" s="48">
        <v>1</v>
      </c>
      <c r="N279" s="33" t="s">
        <v>1797</v>
      </c>
      <c r="O279" s="46" t="s">
        <v>1969</v>
      </c>
    </row>
    <row r="280" spans="2:15" ht="15" x14ac:dyDescent="0.25">
      <c r="B280" s="4">
        <v>45729</v>
      </c>
      <c r="C280" s="10">
        <v>4500014669</v>
      </c>
      <c r="D280" s="5" t="s">
        <v>35</v>
      </c>
      <c r="E280" s="5" t="s">
        <v>652</v>
      </c>
      <c r="F280" s="12" t="s">
        <v>16</v>
      </c>
      <c r="G280" s="15">
        <v>0</v>
      </c>
      <c r="H280" s="9">
        <v>8888000</v>
      </c>
      <c r="I280" s="9">
        <v>0</v>
      </c>
      <c r="J280" s="6">
        <f t="shared" si="4"/>
        <v>8888000</v>
      </c>
      <c r="K280" s="4">
        <v>45759</v>
      </c>
      <c r="L280" s="7" t="s">
        <v>1333</v>
      </c>
      <c r="M280" s="48">
        <v>1</v>
      </c>
      <c r="N280" s="33" t="s">
        <v>1797</v>
      </c>
      <c r="O280" s="46" t="s">
        <v>1910</v>
      </c>
    </row>
    <row r="281" spans="2:15" ht="15" x14ac:dyDescent="0.25">
      <c r="B281" s="4">
        <v>45730</v>
      </c>
      <c r="C281" s="10">
        <v>4500014670</v>
      </c>
      <c r="D281" s="5" t="s">
        <v>378</v>
      </c>
      <c r="E281" s="5" t="s">
        <v>654</v>
      </c>
      <c r="F281" s="12" t="s">
        <v>9</v>
      </c>
      <c r="G281" s="15">
        <v>0</v>
      </c>
      <c r="H281" s="9">
        <v>3932912</v>
      </c>
      <c r="I281" s="9">
        <v>0</v>
      </c>
      <c r="J281" s="6">
        <f t="shared" si="4"/>
        <v>3932912</v>
      </c>
      <c r="K281" s="4">
        <v>45863</v>
      </c>
      <c r="L281" s="7" t="s">
        <v>1333</v>
      </c>
      <c r="M281" s="48">
        <v>1</v>
      </c>
      <c r="N281" s="33" t="s">
        <v>1797</v>
      </c>
      <c r="O281" s="46" t="s">
        <v>1938</v>
      </c>
    </row>
    <row r="282" spans="2:15" ht="15" x14ac:dyDescent="0.25">
      <c r="B282" s="4">
        <v>45730</v>
      </c>
      <c r="C282" s="10">
        <v>4500014671</v>
      </c>
      <c r="D282" s="5" t="s">
        <v>379</v>
      </c>
      <c r="E282" s="5" t="s">
        <v>655</v>
      </c>
      <c r="F282" s="12" t="s">
        <v>16</v>
      </c>
      <c r="G282" s="17">
        <v>3901.29</v>
      </c>
      <c r="H282" s="9">
        <v>57688800</v>
      </c>
      <c r="I282" s="9">
        <v>0</v>
      </c>
      <c r="J282" s="6">
        <f t="shared" si="4"/>
        <v>57688800</v>
      </c>
      <c r="K282" s="4">
        <v>45803</v>
      </c>
      <c r="L282" s="7" t="s">
        <v>1333</v>
      </c>
      <c r="M282" s="48">
        <v>1</v>
      </c>
      <c r="N282" s="33" t="s">
        <v>1797</v>
      </c>
      <c r="O282" s="46" t="s">
        <v>1923</v>
      </c>
    </row>
    <row r="283" spans="2:15" ht="15" x14ac:dyDescent="0.25">
      <c r="B283" s="4">
        <v>45730</v>
      </c>
      <c r="C283" s="10">
        <v>4500014672</v>
      </c>
      <c r="D283" s="5" t="s">
        <v>313</v>
      </c>
      <c r="E283" s="5" t="s">
        <v>544</v>
      </c>
      <c r="F283" s="12" t="s">
        <v>16</v>
      </c>
      <c r="G283" s="17">
        <v>4255</v>
      </c>
      <c r="H283" s="9">
        <v>19800000</v>
      </c>
      <c r="I283" s="9">
        <v>0</v>
      </c>
      <c r="J283" s="6">
        <f t="shared" si="4"/>
        <v>19800000</v>
      </c>
      <c r="K283" s="4">
        <v>45766</v>
      </c>
      <c r="L283" s="7" t="s">
        <v>1333</v>
      </c>
      <c r="M283" s="48">
        <v>1</v>
      </c>
      <c r="N283" s="33" t="s">
        <v>1797</v>
      </c>
      <c r="O283" s="46" t="s">
        <v>1954</v>
      </c>
    </row>
    <row r="284" spans="2:15" ht="15" x14ac:dyDescent="0.25">
      <c r="B284" s="4">
        <v>45730</v>
      </c>
      <c r="C284" s="10">
        <v>4500014673</v>
      </c>
      <c r="D284" s="5" t="s">
        <v>235</v>
      </c>
      <c r="E284" s="5" t="s">
        <v>656</v>
      </c>
      <c r="F284" s="12" t="s">
        <v>9</v>
      </c>
      <c r="G284" s="15">
        <v>0</v>
      </c>
      <c r="H284" s="9">
        <v>629510000</v>
      </c>
      <c r="I284" s="9">
        <v>0</v>
      </c>
      <c r="J284" s="6">
        <f t="shared" si="4"/>
        <v>629510000</v>
      </c>
      <c r="K284" s="4">
        <v>45810</v>
      </c>
      <c r="L284" s="7" t="s">
        <v>1333</v>
      </c>
      <c r="M284" s="48">
        <v>1</v>
      </c>
      <c r="N284" s="33" t="s">
        <v>1797</v>
      </c>
      <c r="O284" s="46" t="s">
        <v>1954</v>
      </c>
    </row>
    <row r="285" spans="2:15" ht="15" x14ac:dyDescent="0.25">
      <c r="B285" s="4">
        <v>45730</v>
      </c>
      <c r="C285" s="10">
        <v>4500014675</v>
      </c>
      <c r="D285" s="5" t="s">
        <v>65</v>
      </c>
      <c r="E285" s="5" t="s">
        <v>657</v>
      </c>
      <c r="F285" s="12" t="s">
        <v>9</v>
      </c>
      <c r="G285" s="15">
        <v>0</v>
      </c>
      <c r="H285" s="9">
        <v>55493032</v>
      </c>
      <c r="I285" s="9">
        <v>0</v>
      </c>
      <c r="J285" s="6">
        <f t="shared" si="4"/>
        <v>55493032</v>
      </c>
      <c r="K285" s="4">
        <v>45807</v>
      </c>
      <c r="L285" s="7" t="s">
        <v>1333</v>
      </c>
      <c r="M285" s="48">
        <v>1</v>
      </c>
      <c r="N285" s="33" t="s">
        <v>1797</v>
      </c>
      <c r="O285" s="46" t="s">
        <v>1954</v>
      </c>
    </row>
    <row r="286" spans="2:15" ht="15" x14ac:dyDescent="0.25">
      <c r="B286" s="4">
        <v>45730</v>
      </c>
      <c r="C286" s="10">
        <v>4500014676</v>
      </c>
      <c r="D286" s="5" t="s">
        <v>13</v>
      </c>
      <c r="E286" s="5" t="s">
        <v>658</v>
      </c>
      <c r="F286" s="12" t="s">
        <v>9</v>
      </c>
      <c r="G286" s="15">
        <v>0</v>
      </c>
      <c r="H286" s="9">
        <v>38434738</v>
      </c>
      <c r="I286" s="9">
        <v>0</v>
      </c>
      <c r="J286" s="6">
        <f t="shared" si="4"/>
        <v>38434738</v>
      </c>
      <c r="K286" s="4">
        <v>45808</v>
      </c>
      <c r="L286" s="7" t="s">
        <v>1934</v>
      </c>
      <c r="M286" s="49">
        <v>0.93</v>
      </c>
      <c r="N286" s="33" t="s">
        <v>1797</v>
      </c>
      <c r="O286" s="46" t="s">
        <v>1935</v>
      </c>
    </row>
    <row r="287" spans="2:15" ht="15" x14ac:dyDescent="0.25">
      <c r="B287" s="4">
        <v>45730</v>
      </c>
      <c r="C287" s="10">
        <v>4500014677</v>
      </c>
      <c r="D287" s="5" t="s">
        <v>65</v>
      </c>
      <c r="E287" s="5" t="s">
        <v>657</v>
      </c>
      <c r="F287" s="12" t="s">
        <v>9</v>
      </c>
      <c r="G287" s="15">
        <v>0</v>
      </c>
      <c r="H287" s="9">
        <v>49549220</v>
      </c>
      <c r="I287" s="9">
        <v>0</v>
      </c>
      <c r="J287" s="6">
        <f t="shared" si="4"/>
        <v>49549220</v>
      </c>
      <c r="K287" s="4">
        <v>45777</v>
      </c>
      <c r="L287" s="7" t="s">
        <v>1333</v>
      </c>
      <c r="M287" s="48">
        <v>1</v>
      </c>
      <c r="N287" s="33" t="s">
        <v>1797</v>
      </c>
      <c r="O287" s="46" t="s">
        <v>1954</v>
      </c>
    </row>
    <row r="288" spans="2:15" ht="15" x14ac:dyDescent="0.25">
      <c r="B288" s="4">
        <v>45730</v>
      </c>
      <c r="C288" s="10">
        <v>4500014678</v>
      </c>
      <c r="D288" s="5" t="s">
        <v>65</v>
      </c>
      <c r="E288" s="5" t="s">
        <v>657</v>
      </c>
      <c r="F288" s="12" t="s">
        <v>9</v>
      </c>
      <c r="G288" s="15">
        <v>0</v>
      </c>
      <c r="H288" s="9">
        <v>9163000</v>
      </c>
      <c r="I288" s="9">
        <v>0</v>
      </c>
      <c r="J288" s="6">
        <f t="shared" si="4"/>
        <v>9163000</v>
      </c>
      <c r="K288" s="4">
        <v>45777</v>
      </c>
      <c r="L288" s="7" t="s">
        <v>1333</v>
      </c>
      <c r="M288" s="48">
        <v>1</v>
      </c>
      <c r="N288" s="33" t="s">
        <v>1797</v>
      </c>
      <c r="O288" s="46" t="s">
        <v>1954</v>
      </c>
    </row>
    <row r="289" spans="2:15" ht="15" x14ac:dyDescent="0.25">
      <c r="B289" s="4">
        <v>45733</v>
      </c>
      <c r="C289" s="10">
        <v>4500014685</v>
      </c>
      <c r="D289" s="5" t="s">
        <v>277</v>
      </c>
      <c r="E289" s="5" t="s">
        <v>659</v>
      </c>
      <c r="F289" s="12" t="s">
        <v>9</v>
      </c>
      <c r="G289" s="15">
        <v>0</v>
      </c>
      <c r="H289" s="9">
        <v>357001</v>
      </c>
      <c r="I289" s="9">
        <v>0</v>
      </c>
      <c r="J289" s="6">
        <f t="shared" si="4"/>
        <v>357001</v>
      </c>
      <c r="K289" s="4">
        <v>45748</v>
      </c>
      <c r="L289" s="7" t="s">
        <v>1333</v>
      </c>
      <c r="M289" s="48">
        <v>1</v>
      </c>
      <c r="N289" s="33" t="s">
        <v>1797</v>
      </c>
      <c r="O289" s="46" t="s">
        <v>1918</v>
      </c>
    </row>
    <row r="290" spans="2:15" ht="15" x14ac:dyDescent="0.25">
      <c r="B290" s="4">
        <v>45733</v>
      </c>
      <c r="C290" s="10">
        <v>4500014686</v>
      </c>
      <c r="D290" s="5" t="s">
        <v>96</v>
      </c>
      <c r="E290" s="5" t="s">
        <v>660</v>
      </c>
      <c r="F290" s="12" t="s">
        <v>16</v>
      </c>
      <c r="G290" s="17">
        <v>4208</v>
      </c>
      <c r="H290" s="9">
        <v>5375000</v>
      </c>
      <c r="I290" s="9">
        <v>0</v>
      </c>
      <c r="J290" s="6">
        <f t="shared" si="4"/>
        <v>5375000</v>
      </c>
      <c r="K290" s="4">
        <v>45748</v>
      </c>
      <c r="L290" s="7" t="s">
        <v>1333</v>
      </c>
      <c r="M290" s="48">
        <v>1</v>
      </c>
      <c r="N290" s="33" t="s">
        <v>1797</v>
      </c>
      <c r="O290" s="46" t="s">
        <v>1938</v>
      </c>
    </row>
    <row r="291" spans="2:15" ht="15" x14ac:dyDescent="0.25">
      <c r="B291" s="4">
        <v>45733</v>
      </c>
      <c r="C291" s="10">
        <v>4500014687</v>
      </c>
      <c r="D291" s="5" t="s">
        <v>380</v>
      </c>
      <c r="E291" s="5" t="s">
        <v>661</v>
      </c>
      <c r="F291" s="12" t="s">
        <v>9</v>
      </c>
      <c r="G291" s="15">
        <v>0</v>
      </c>
      <c r="H291" s="9">
        <v>39784070</v>
      </c>
      <c r="I291" s="9">
        <v>0</v>
      </c>
      <c r="J291" s="6">
        <f t="shared" si="4"/>
        <v>39784070</v>
      </c>
      <c r="K291" s="4">
        <v>46022</v>
      </c>
      <c r="L291" s="7" t="s">
        <v>1333</v>
      </c>
      <c r="M291" s="48">
        <v>1</v>
      </c>
      <c r="N291" s="33" t="s">
        <v>1797</v>
      </c>
      <c r="O291" s="46" t="s">
        <v>1938</v>
      </c>
    </row>
    <row r="292" spans="2:15" ht="15" x14ac:dyDescent="0.25">
      <c r="B292" s="4">
        <v>45733</v>
      </c>
      <c r="C292" s="10">
        <v>4500014688</v>
      </c>
      <c r="D292" s="5" t="s">
        <v>381</v>
      </c>
      <c r="E292" s="5" t="s">
        <v>662</v>
      </c>
      <c r="F292" s="12" t="s">
        <v>9</v>
      </c>
      <c r="G292" s="15">
        <v>0</v>
      </c>
      <c r="H292" s="9">
        <v>25933694</v>
      </c>
      <c r="I292" s="9">
        <v>0</v>
      </c>
      <c r="J292" s="6">
        <f t="shared" si="4"/>
        <v>25933694</v>
      </c>
      <c r="K292" s="4">
        <v>45751</v>
      </c>
      <c r="L292" s="7" t="s">
        <v>1333</v>
      </c>
      <c r="M292" s="48">
        <v>1</v>
      </c>
      <c r="N292" s="33" t="s">
        <v>1797</v>
      </c>
      <c r="O292" s="46" t="s">
        <v>1954</v>
      </c>
    </row>
    <row r="293" spans="2:15" ht="15" x14ac:dyDescent="0.25">
      <c r="B293" s="4">
        <v>45733</v>
      </c>
      <c r="C293" s="10">
        <v>4500014689</v>
      </c>
      <c r="D293" s="5" t="s">
        <v>109</v>
      </c>
      <c r="E293" s="5" t="s">
        <v>663</v>
      </c>
      <c r="F293" s="12" t="s">
        <v>9</v>
      </c>
      <c r="G293" s="15">
        <v>0</v>
      </c>
      <c r="H293" s="9">
        <v>2446716</v>
      </c>
      <c r="I293" s="9">
        <v>0</v>
      </c>
      <c r="J293" s="6">
        <f t="shared" si="4"/>
        <v>2446716</v>
      </c>
      <c r="K293" s="4">
        <v>45748</v>
      </c>
      <c r="L293" s="7" t="s">
        <v>1333</v>
      </c>
      <c r="M293" s="48">
        <v>1</v>
      </c>
      <c r="N293" s="33" t="s">
        <v>1797</v>
      </c>
      <c r="O293" s="46" t="s">
        <v>1938</v>
      </c>
    </row>
    <row r="294" spans="2:15" ht="15" x14ac:dyDescent="0.25">
      <c r="B294" s="4">
        <v>45734</v>
      </c>
      <c r="C294" s="10">
        <v>4500014690</v>
      </c>
      <c r="D294" s="5" t="s">
        <v>108</v>
      </c>
      <c r="E294" s="5" t="s">
        <v>664</v>
      </c>
      <c r="F294" s="12" t="s">
        <v>16</v>
      </c>
      <c r="G294" s="17">
        <v>4255</v>
      </c>
      <c r="H294" s="9">
        <v>28380000</v>
      </c>
      <c r="I294" s="9">
        <v>0</v>
      </c>
      <c r="J294" s="6">
        <f t="shared" si="4"/>
        <v>28380000</v>
      </c>
      <c r="K294" s="4">
        <v>45748</v>
      </c>
      <c r="L294" s="7" t="s">
        <v>1333</v>
      </c>
      <c r="M294" s="48">
        <v>1</v>
      </c>
      <c r="N294" s="33" t="s">
        <v>1797</v>
      </c>
      <c r="O294" s="46" t="s">
        <v>1954</v>
      </c>
    </row>
    <row r="295" spans="2:15" ht="15" x14ac:dyDescent="0.25">
      <c r="B295" s="4">
        <v>45734</v>
      </c>
      <c r="C295" s="10">
        <v>4500014691</v>
      </c>
      <c r="D295" s="5" t="s">
        <v>265</v>
      </c>
      <c r="E295" s="5" t="s">
        <v>665</v>
      </c>
      <c r="F295" s="12" t="s">
        <v>9</v>
      </c>
      <c r="G295" s="15">
        <v>0</v>
      </c>
      <c r="H295" s="9">
        <v>13920000</v>
      </c>
      <c r="I295" s="9">
        <v>0</v>
      </c>
      <c r="J295" s="6">
        <f t="shared" si="4"/>
        <v>13920000</v>
      </c>
      <c r="K295" s="4">
        <v>45771</v>
      </c>
      <c r="L295" s="7" t="s">
        <v>1333</v>
      </c>
      <c r="M295" s="48">
        <v>1</v>
      </c>
      <c r="N295" s="33" t="s">
        <v>1797</v>
      </c>
      <c r="O295" s="46" t="s">
        <v>1840</v>
      </c>
    </row>
    <row r="296" spans="2:15" ht="15" x14ac:dyDescent="0.25">
      <c r="B296" s="4">
        <v>45734</v>
      </c>
      <c r="C296" s="10">
        <v>4500014692</v>
      </c>
      <c r="D296" s="5" t="s">
        <v>88</v>
      </c>
      <c r="E296" s="5" t="s">
        <v>666</v>
      </c>
      <c r="F296" s="12" t="s">
        <v>9</v>
      </c>
      <c r="G296" s="15">
        <v>0</v>
      </c>
      <c r="H296" s="9">
        <v>700000</v>
      </c>
      <c r="I296" s="9">
        <v>0</v>
      </c>
      <c r="J296" s="6">
        <f t="shared" si="4"/>
        <v>700000</v>
      </c>
      <c r="K296" s="4">
        <v>45758</v>
      </c>
      <c r="L296" s="7" t="s">
        <v>1333</v>
      </c>
      <c r="M296" s="48">
        <v>1</v>
      </c>
      <c r="N296" s="33" t="s">
        <v>1797</v>
      </c>
      <c r="O296" s="46" t="s">
        <v>1840</v>
      </c>
    </row>
    <row r="297" spans="2:15" ht="15" x14ac:dyDescent="0.25">
      <c r="B297" s="4">
        <v>45735</v>
      </c>
      <c r="C297" s="10">
        <v>4500014693</v>
      </c>
      <c r="D297" s="5" t="s">
        <v>34</v>
      </c>
      <c r="E297" s="5" t="s">
        <v>667</v>
      </c>
      <c r="F297" s="12" t="s">
        <v>9</v>
      </c>
      <c r="G297" s="15">
        <v>0</v>
      </c>
      <c r="H297" s="9">
        <v>16198280</v>
      </c>
      <c r="I297" s="9">
        <v>0</v>
      </c>
      <c r="J297" s="6">
        <f t="shared" si="4"/>
        <v>16198280</v>
      </c>
      <c r="K297" s="4">
        <v>45736</v>
      </c>
      <c r="L297" s="7" t="s">
        <v>1333</v>
      </c>
      <c r="M297" s="48">
        <v>1</v>
      </c>
      <c r="N297" s="33" t="s">
        <v>1797</v>
      </c>
      <c r="O297" s="46" t="s">
        <v>1822</v>
      </c>
    </row>
    <row r="298" spans="2:15" ht="15" x14ac:dyDescent="0.25">
      <c r="B298" s="4">
        <v>45735</v>
      </c>
      <c r="C298" s="10">
        <v>4500014694</v>
      </c>
      <c r="D298" s="5" t="s">
        <v>191</v>
      </c>
      <c r="E298" s="5" t="s">
        <v>510</v>
      </c>
      <c r="F298" s="12" t="s">
        <v>9</v>
      </c>
      <c r="G298" s="15">
        <v>0</v>
      </c>
      <c r="H298" s="9">
        <v>4760000</v>
      </c>
      <c r="I298" s="9">
        <v>0</v>
      </c>
      <c r="J298" s="6">
        <f t="shared" si="4"/>
        <v>4760000</v>
      </c>
      <c r="K298" s="4">
        <v>45768</v>
      </c>
      <c r="L298" s="7" t="s">
        <v>1333</v>
      </c>
      <c r="M298" s="48">
        <v>1</v>
      </c>
      <c r="N298" s="33" t="s">
        <v>1797</v>
      </c>
      <c r="O298" s="46" t="s">
        <v>1947</v>
      </c>
    </row>
    <row r="299" spans="2:15" ht="15" x14ac:dyDescent="0.25">
      <c r="B299" s="4">
        <v>45735</v>
      </c>
      <c r="C299" s="10">
        <v>4500014695</v>
      </c>
      <c r="D299" s="5" t="s">
        <v>23</v>
      </c>
      <c r="E299" s="5" t="s">
        <v>516</v>
      </c>
      <c r="F299" s="12" t="s">
        <v>16</v>
      </c>
      <c r="G299" s="17">
        <v>4208</v>
      </c>
      <c r="H299" s="9">
        <v>923640</v>
      </c>
      <c r="I299" s="9">
        <v>0</v>
      </c>
      <c r="J299" s="6">
        <f t="shared" si="4"/>
        <v>923640</v>
      </c>
      <c r="K299" s="4">
        <v>45771</v>
      </c>
      <c r="L299" s="7" t="s">
        <v>1333</v>
      </c>
      <c r="M299" s="48">
        <v>1</v>
      </c>
      <c r="N299" s="33" t="s">
        <v>1797</v>
      </c>
      <c r="O299" s="46" t="s">
        <v>1947</v>
      </c>
    </row>
    <row r="300" spans="2:15" ht="15" x14ac:dyDescent="0.25">
      <c r="B300" s="4">
        <v>45735</v>
      </c>
      <c r="C300" s="10">
        <v>4500014696</v>
      </c>
      <c r="D300" s="5" t="s">
        <v>284</v>
      </c>
      <c r="E300" s="5" t="s">
        <v>516</v>
      </c>
      <c r="F300" s="12" t="s">
        <v>16</v>
      </c>
      <c r="G300" s="17">
        <v>4208</v>
      </c>
      <c r="H300" s="9">
        <v>6445700</v>
      </c>
      <c r="I300" s="9">
        <v>0</v>
      </c>
      <c r="J300" s="6">
        <f t="shared" si="4"/>
        <v>6445700</v>
      </c>
      <c r="K300" s="4">
        <v>45769</v>
      </c>
      <c r="L300" s="7" t="s">
        <v>1333</v>
      </c>
      <c r="M300" s="48">
        <v>1</v>
      </c>
      <c r="N300" s="33" t="s">
        <v>1797</v>
      </c>
      <c r="O300" s="46" t="s">
        <v>1947</v>
      </c>
    </row>
    <row r="301" spans="2:15" ht="15" x14ac:dyDescent="0.25">
      <c r="B301" s="4">
        <v>45735</v>
      </c>
      <c r="C301" s="10">
        <v>4500014697</v>
      </c>
      <c r="D301" s="5" t="s">
        <v>35</v>
      </c>
      <c r="E301" s="5" t="s">
        <v>668</v>
      </c>
      <c r="F301" s="12" t="s">
        <v>16</v>
      </c>
      <c r="G301" s="17">
        <v>4208</v>
      </c>
      <c r="H301" s="9">
        <v>76755000</v>
      </c>
      <c r="I301" s="9">
        <v>0</v>
      </c>
      <c r="J301" s="6">
        <f t="shared" si="4"/>
        <v>76755000</v>
      </c>
      <c r="K301" s="4">
        <v>45791</v>
      </c>
      <c r="L301" s="7" t="s">
        <v>1333</v>
      </c>
      <c r="M301" s="48">
        <v>1</v>
      </c>
      <c r="N301" s="33" t="s">
        <v>1797</v>
      </c>
      <c r="O301" s="46" t="s">
        <v>1956</v>
      </c>
    </row>
    <row r="302" spans="2:15" ht="15" x14ac:dyDescent="0.25">
      <c r="B302" s="4">
        <v>45735</v>
      </c>
      <c r="C302" s="10">
        <v>4500014698</v>
      </c>
      <c r="D302" s="5" t="s">
        <v>192</v>
      </c>
      <c r="E302" s="5" t="s">
        <v>669</v>
      </c>
      <c r="F302" s="12" t="s">
        <v>9</v>
      </c>
      <c r="G302" s="15">
        <v>0</v>
      </c>
      <c r="H302" s="9">
        <v>10560000</v>
      </c>
      <c r="I302" s="9">
        <v>0</v>
      </c>
      <c r="J302" s="6">
        <f t="shared" si="4"/>
        <v>10560000</v>
      </c>
      <c r="K302" s="4">
        <v>46013</v>
      </c>
      <c r="L302" s="7" t="s">
        <v>1333</v>
      </c>
      <c r="M302" s="48">
        <v>1</v>
      </c>
      <c r="N302" s="33" t="s">
        <v>1797</v>
      </c>
      <c r="O302" s="46" t="s">
        <v>1836</v>
      </c>
    </row>
    <row r="303" spans="2:15" ht="15" x14ac:dyDescent="0.25">
      <c r="B303" s="4">
        <v>45735</v>
      </c>
      <c r="C303" s="10">
        <v>4500014699</v>
      </c>
      <c r="D303" s="5" t="s">
        <v>355</v>
      </c>
      <c r="E303" s="5" t="s">
        <v>503</v>
      </c>
      <c r="F303" s="12" t="s">
        <v>9</v>
      </c>
      <c r="G303" s="15">
        <v>0</v>
      </c>
      <c r="H303" s="9">
        <v>18000000</v>
      </c>
      <c r="I303" s="9">
        <v>0</v>
      </c>
      <c r="J303" s="6">
        <f t="shared" si="4"/>
        <v>18000000</v>
      </c>
      <c r="K303" s="4">
        <v>45752</v>
      </c>
      <c r="L303" s="7" t="s">
        <v>1333</v>
      </c>
      <c r="M303" s="48">
        <v>1</v>
      </c>
      <c r="N303" s="33" t="s">
        <v>1797</v>
      </c>
      <c r="O303" s="46" t="s">
        <v>1942</v>
      </c>
    </row>
    <row r="304" spans="2:15" ht="15" x14ac:dyDescent="0.25">
      <c r="B304" s="4">
        <v>45735</v>
      </c>
      <c r="C304" s="10">
        <v>4500014700</v>
      </c>
      <c r="D304" s="5" t="s">
        <v>36</v>
      </c>
      <c r="E304" s="5" t="s">
        <v>670</v>
      </c>
      <c r="F304" s="12" t="s">
        <v>9</v>
      </c>
      <c r="G304" s="15">
        <v>0</v>
      </c>
      <c r="H304" s="9">
        <v>97570000</v>
      </c>
      <c r="I304" s="9">
        <v>0</v>
      </c>
      <c r="J304" s="6">
        <f t="shared" si="4"/>
        <v>97570000</v>
      </c>
      <c r="K304" s="4">
        <v>45757</v>
      </c>
      <c r="L304" s="7" t="s">
        <v>1333</v>
      </c>
      <c r="M304" s="48">
        <v>1</v>
      </c>
      <c r="N304" s="33" t="s">
        <v>1797</v>
      </c>
      <c r="O304" s="46" t="s">
        <v>1822</v>
      </c>
    </row>
    <row r="305" spans="2:15" ht="15" x14ac:dyDescent="0.25">
      <c r="B305" s="4">
        <v>45735</v>
      </c>
      <c r="C305" s="10">
        <v>4500014701</v>
      </c>
      <c r="D305" s="5" t="s">
        <v>270</v>
      </c>
      <c r="E305" s="5" t="s">
        <v>671</v>
      </c>
      <c r="F305" s="12" t="s">
        <v>9</v>
      </c>
      <c r="G305" s="15">
        <v>0</v>
      </c>
      <c r="H305" s="9">
        <v>15000000</v>
      </c>
      <c r="I305" s="9">
        <v>2850000</v>
      </c>
      <c r="J305" s="6">
        <f t="shared" si="4"/>
        <v>17850000</v>
      </c>
      <c r="K305" s="4">
        <v>45899</v>
      </c>
      <c r="L305" s="7" t="s">
        <v>1333</v>
      </c>
      <c r="M305" s="48">
        <v>1</v>
      </c>
      <c r="N305" s="33" t="s">
        <v>1797</v>
      </c>
      <c r="O305" s="46" t="s">
        <v>1938</v>
      </c>
    </row>
    <row r="306" spans="2:15" ht="15" x14ac:dyDescent="0.25">
      <c r="B306" s="4">
        <v>45735</v>
      </c>
      <c r="C306" s="10">
        <v>4500014702</v>
      </c>
      <c r="D306" s="5" t="s">
        <v>73</v>
      </c>
      <c r="E306" s="5" t="s">
        <v>672</v>
      </c>
      <c r="F306" s="12" t="s">
        <v>9</v>
      </c>
      <c r="G306" s="15">
        <v>0</v>
      </c>
      <c r="H306" s="9">
        <v>29044791</v>
      </c>
      <c r="I306" s="9">
        <v>0</v>
      </c>
      <c r="J306" s="6">
        <f t="shared" si="4"/>
        <v>29044791</v>
      </c>
      <c r="K306" s="4">
        <v>45751</v>
      </c>
      <c r="L306" s="7" t="s">
        <v>1333</v>
      </c>
      <c r="M306" s="48">
        <v>1</v>
      </c>
      <c r="N306" s="33" t="s">
        <v>1797</v>
      </c>
      <c r="O306" s="46" t="s">
        <v>1822</v>
      </c>
    </row>
    <row r="307" spans="2:15" ht="15" x14ac:dyDescent="0.25">
      <c r="B307" s="4">
        <v>45736</v>
      </c>
      <c r="C307" s="10">
        <v>4500014703</v>
      </c>
      <c r="D307" s="5" t="s">
        <v>38</v>
      </c>
      <c r="E307" s="5" t="s">
        <v>511</v>
      </c>
      <c r="F307" s="12" t="s">
        <v>9</v>
      </c>
      <c r="G307" s="15">
        <v>0</v>
      </c>
      <c r="H307" s="9">
        <v>7812000</v>
      </c>
      <c r="I307" s="9">
        <v>0</v>
      </c>
      <c r="J307" s="6">
        <f t="shared" si="4"/>
        <v>7812000</v>
      </c>
      <c r="K307" s="4">
        <v>45755</v>
      </c>
      <c r="L307" s="7" t="s">
        <v>1333</v>
      </c>
      <c r="M307" s="48">
        <v>1</v>
      </c>
      <c r="N307" s="33" t="s">
        <v>1797</v>
      </c>
      <c r="O307" s="46" t="s">
        <v>1822</v>
      </c>
    </row>
    <row r="308" spans="2:15" ht="15" x14ac:dyDescent="0.25">
      <c r="B308" s="4">
        <v>45736</v>
      </c>
      <c r="C308" s="10">
        <v>4500014704</v>
      </c>
      <c r="D308" s="5" t="s">
        <v>107</v>
      </c>
      <c r="E308" s="5" t="s">
        <v>673</v>
      </c>
      <c r="F308" s="12" t="s">
        <v>9</v>
      </c>
      <c r="G308" s="15">
        <v>0</v>
      </c>
      <c r="H308" s="9">
        <v>5104148</v>
      </c>
      <c r="I308" s="9">
        <v>0</v>
      </c>
      <c r="J308" s="6">
        <f t="shared" si="4"/>
        <v>5104148</v>
      </c>
      <c r="K308" s="4">
        <v>45765</v>
      </c>
      <c r="L308" s="7" t="s">
        <v>1333</v>
      </c>
      <c r="M308" s="48">
        <v>1</v>
      </c>
      <c r="N308" s="33" t="s">
        <v>1797</v>
      </c>
      <c r="O308" s="46" t="s">
        <v>1938</v>
      </c>
    </row>
    <row r="309" spans="2:15" ht="15" x14ac:dyDescent="0.25">
      <c r="B309" s="4">
        <v>45736</v>
      </c>
      <c r="C309" s="10">
        <v>4500014705</v>
      </c>
      <c r="D309" s="5" t="s">
        <v>122</v>
      </c>
      <c r="E309" s="5" t="s">
        <v>674</v>
      </c>
      <c r="F309" s="12" t="s">
        <v>9</v>
      </c>
      <c r="G309" s="15">
        <v>0</v>
      </c>
      <c r="H309" s="9">
        <v>3855600</v>
      </c>
      <c r="I309" s="9">
        <v>0</v>
      </c>
      <c r="J309" s="6">
        <f t="shared" si="4"/>
        <v>3855600</v>
      </c>
      <c r="K309" s="4">
        <v>45758</v>
      </c>
      <c r="L309" s="7" t="s">
        <v>1333</v>
      </c>
      <c r="M309" s="48">
        <v>1</v>
      </c>
      <c r="N309" s="33" t="s">
        <v>1797</v>
      </c>
      <c r="O309" s="46" t="s">
        <v>1938</v>
      </c>
    </row>
    <row r="310" spans="2:15" ht="15" x14ac:dyDescent="0.25">
      <c r="B310" s="4">
        <v>45736</v>
      </c>
      <c r="C310" s="10">
        <v>4500014706</v>
      </c>
      <c r="D310" s="5" t="s">
        <v>112</v>
      </c>
      <c r="E310" s="5" t="s">
        <v>675</v>
      </c>
      <c r="F310" s="12" t="s">
        <v>16</v>
      </c>
      <c r="G310" s="17">
        <v>4168.96</v>
      </c>
      <c r="H310" s="9">
        <v>26660000</v>
      </c>
      <c r="I310" s="9">
        <v>0</v>
      </c>
      <c r="J310" s="6">
        <f t="shared" si="4"/>
        <v>26660000</v>
      </c>
      <c r="K310" s="4">
        <v>46013</v>
      </c>
      <c r="L310" s="7" t="s">
        <v>1333</v>
      </c>
      <c r="M310" s="48">
        <v>1</v>
      </c>
      <c r="N310" s="33" t="s">
        <v>1797</v>
      </c>
      <c r="O310" s="46" t="s">
        <v>1836</v>
      </c>
    </row>
    <row r="311" spans="2:15" ht="15" x14ac:dyDescent="0.25">
      <c r="B311" s="4">
        <v>45736</v>
      </c>
      <c r="C311" s="10">
        <v>4500014707</v>
      </c>
      <c r="D311" s="5" t="s">
        <v>102</v>
      </c>
      <c r="E311" s="5" t="s">
        <v>676</v>
      </c>
      <c r="F311" s="12" t="s">
        <v>9</v>
      </c>
      <c r="G311" s="15">
        <v>0</v>
      </c>
      <c r="H311" s="9">
        <v>10000000</v>
      </c>
      <c r="I311" s="9">
        <v>1900000</v>
      </c>
      <c r="J311" s="6">
        <f t="shared" si="4"/>
        <v>11900000</v>
      </c>
      <c r="K311" s="4">
        <v>45899</v>
      </c>
      <c r="L311" s="7" t="s">
        <v>1333</v>
      </c>
      <c r="M311" s="48">
        <v>1</v>
      </c>
      <c r="N311" s="33" t="s">
        <v>1797</v>
      </c>
      <c r="O311" s="46" t="s">
        <v>1938</v>
      </c>
    </row>
    <row r="312" spans="2:15" ht="15" x14ac:dyDescent="0.25">
      <c r="B312" s="4">
        <v>45736</v>
      </c>
      <c r="C312" s="10">
        <v>4500014708</v>
      </c>
      <c r="D312" s="5" t="s">
        <v>35</v>
      </c>
      <c r="E312" s="5" t="s">
        <v>677</v>
      </c>
      <c r="F312" s="12" t="s">
        <v>16</v>
      </c>
      <c r="G312" s="17">
        <v>4090</v>
      </c>
      <c r="H312" s="9">
        <v>5706100</v>
      </c>
      <c r="I312" s="9">
        <v>0</v>
      </c>
      <c r="J312" s="6">
        <f t="shared" si="4"/>
        <v>5706100</v>
      </c>
      <c r="K312" s="4">
        <v>45763</v>
      </c>
      <c r="L312" s="7" t="s">
        <v>1333</v>
      </c>
      <c r="M312" s="48">
        <v>1</v>
      </c>
      <c r="N312" s="33" t="s">
        <v>1797</v>
      </c>
      <c r="O312" s="46" t="s">
        <v>1938</v>
      </c>
    </row>
    <row r="313" spans="2:15" ht="15" x14ac:dyDescent="0.25">
      <c r="B313" s="4">
        <v>45737</v>
      </c>
      <c r="C313" s="10">
        <v>4500014709</v>
      </c>
      <c r="D313" s="5" t="s">
        <v>366</v>
      </c>
      <c r="E313" s="5" t="s">
        <v>678</v>
      </c>
      <c r="F313" s="12" t="s">
        <v>16</v>
      </c>
      <c r="G313" s="15">
        <v>0</v>
      </c>
      <c r="H313" s="9">
        <v>95295200</v>
      </c>
      <c r="I313" s="9">
        <v>0</v>
      </c>
      <c r="J313" s="6">
        <f t="shared" si="4"/>
        <v>95295200</v>
      </c>
      <c r="K313" s="4">
        <v>45768</v>
      </c>
      <c r="L313" s="7" t="s">
        <v>1333</v>
      </c>
      <c r="M313" s="48">
        <v>1</v>
      </c>
      <c r="N313" s="33" t="s">
        <v>1797</v>
      </c>
      <c r="O313" s="46" t="s">
        <v>1910</v>
      </c>
    </row>
    <row r="314" spans="2:15" ht="15" x14ac:dyDescent="0.25">
      <c r="B314" s="4">
        <v>45737</v>
      </c>
      <c r="C314" s="10">
        <v>4500014710</v>
      </c>
      <c r="D314" s="5" t="s">
        <v>35</v>
      </c>
      <c r="E314" s="5" t="s">
        <v>678</v>
      </c>
      <c r="F314" s="12" t="s">
        <v>16</v>
      </c>
      <c r="G314" s="17">
        <v>4290</v>
      </c>
      <c r="H314" s="9">
        <v>539000</v>
      </c>
      <c r="I314" s="9">
        <v>0</v>
      </c>
      <c r="J314" s="6">
        <f t="shared" si="4"/>
        <v>539000</v>
      </c>
      <c r="K314" s="4">
        <v>45757</v>
      </c>
      <c r="L314" s="7" t="s">
        <v>1333</v>
      </c>
      <c r="M314" s="48">
        <v>1</v>
      </c>
      <c r="N314" s="33" t="s">
        <v>1797</v>
      </c>
      <c r="O314" s="46" t="s">
        <v>1910</v>
      </c>
    </row>
    <row r="315" spans="2:15" ht="15" x14ac:dyDescent="0.25">
      <c r="B315" s="4">
        <v>45737</v>
      </c>
      <c r="C315" s="10">
        <v>4500014711</v>
      </c>
      <c r="D315" s="5" t="s">
        <v>88</v>
      </c>
      <c r="E315" s="5" t="s">
        <v>679</v>
      </c>
      <c r="F315" s="12" t="s">
        <v>9</v>
      </c>
      <c r="G315" s="15">
        <v>0</v>
      </c>
      <c r="H315" s="9">
        <v>8843000</v>
      </c>
      <c r="I315" s="9">
        <v>0</v>
      </c>
      <c r="J315" s="6">
        <f t="shared" si="4"/>
        <v>8843000</v>
      </c>
      <c r="K315" s="4">
        <v>45749</v>
      </c>
      <c r="L315" s="7" t="s">
        <v>1333</v>
      </c>
      <c r="M315" s="48">
        <v>1</v>
      </c>
      <c r="N315" s="33" t="s">
        <v>1797</v>
      </c>
      <c r="O315" s="46" t="s">
        <v>1822</v>
      </c>
    </row>
    <row r="316" spans="2:15" ht="15" x14ac:dyDescent="0.25">
      <c r="B316" s="4">
        <v>45737</v>
      </c>
      <c r="C316" s="10">
        <v>4500014712</v>
      </c>
      <c r="D316" s="5" t="s">
        <v>36</v>
      </c>
      <c r="E316" s="5" t="s">
        <v>478</v>
      </c>
      <c r="F316" s="12" t="s">
        <v>9</v>
      </c>
      <c r="G316" s="15">
        <v>0</v>
      </c>
      <c r="H316" s="9">
        <v>19840000</v>
      </c>
      <c r="I316" s="9">
        <v>0</v>
      </c>
      <c r="J316" s="6">
        <f t="shared" si="4"/>
        <v>19840000</v>
      </c>
      <c r="K316" s="4">
        <v>45782</v>
      </c>
      <c r="L316" s="7" t="s">
        <v>1333</v>
      </c>
      <c r="M316" s="48">
        <v>1</v>
      </c>
      <c r="N316" s="33" t="s">
        <v>1797</v>
      </c>
      <c r="O316" s="46" t="s">
        <v>1923</v>
      </c>
    </row>
    <row r="317" spans="2:15" ht="15" x14ac:dyDescent="0.25">
      <c r="B317" s="4">
        <v>45737</v>
      </c>
      <c r="C317" s="10">
        <v>4500014713</v>
      </c>
      <c r="D317" s="5" t="s">
        <v>155</v>
      </c>
      <c r="E317" s="5" t="s">
        <v>680</v>
      </c>
      <c r="F317" s="12" t="s">
        <v>9</v>
      </c>
      <c r="G317" s="15">
        <v>0</v>
      </c>
      <c r="H317" s="9">
        <v>1687100</v>
      </c>
      <c r="I317" s="9">
        <v>0</v>
      </c>
      <c r="J317" s="6">
        <f t="shared" si="4"/>
        <v>1687100</v>
      </c>
      <c r="K317" s="4">
        <v>45750</v>
      </c>
      <c r="L317" s="7" t="s">
        <v>1333</v>
      </c>
      <c r="M317" s="48">
        <v>1</v>
      </c>
      <c r="N317" s="33" t="s">
        <v>1797</v>
      </c>
      <c r="O317" s="46" t="s">
        <v>1822</v>
      </c>
    </row>
    <row r="318" spans="2:15" ht="15" x14ac:dyDescent="0.25">
      <c r="B318" s="4">
        <v>45737</v>
      </c>
      <c r="C318" s="10">
        <v>4500014714</v>
      </c>
      <c r="D318" s="5" t="s">
        <v>88</v>
      </c>
      <c r="E318" s="5" t="s">
        <v>478</v>
      </c>
      <c r="F318" s="12" t="s">
        <v>9</v>
      </c>
      <c r="G318" s="15">
        <v>0</v>
      </c>
      <c r="H318" s="9">
        <v>25428000</v>
      </c>
      <c r="I318" s="9">
        <v>0</v>
      </c>
      <c r="J318" s="6">
        <f t="shared" si="4"/>
        <v>25428000</v>
      </c>
      <c r="K318" s="4">
        <v>45772</v>
      </c>
      <c r="L318" s="7" t="s">
        <v>1333</v>
      </c>
      <c r="M318" s="48">
        <v>1</v>
      </c>
      <c r="N318" s="33" t="s">
        <v>1797</v>
      </c>
      <c r="O318" s="46" t="s">
        <v>1923</v>
      </c>
    </row>
    <row r="319" spans="2:15" ht="15" x14ac:dyDescent="0.25">
      <c r="B319" s="4">
        <v>45737</v>
      </c>
      <c r="C319" s="10">
        <v>4500014715</v>
      </c>
      <c r="D319" s="5" t="s">
        <v>174</v>
      </c>
      <c r="E319" s="5" t="s">
        <v>681</v>
      </c>
      <c r="F319" s="12" t="s">
        <v>9</v>
      </c>
      <c r="G319" s="15">
        <v>0</v>
      </c>
      <c r="H319" s="9">
        <v>16000000</v>
      </c>
      <c r="I319" s="9">
        <v>10000000</v>
      </c>
      <c r="J319" s="6">
        <f t="shared" si="4"/>
        <v>26000000</v>
      </c>
      <c r="K319" s="4">
        <v>46234</v>
      </c>
      <c r="L319" s="7" t="s">
        <v>1333</v>
      </c>
      <c r="M319" s="48">
        <v>1</v>
      </c>
      <c r="N319" s="33" t="s">
        <v>1797</v>
      </c>
      <c r="O319" s="46" t="s">
        <v>1840</v>
      </c>
    </row>
    <row r="320" spans="2:15" ht="15" x14ac:dyDescent="0.25">
      <c r="B320" s="4">
        <v>45737</v>
      </c>
      <c r="C320" s="10">
        <v>4500014716</v>
      </c>
      <c r="D320" s="5" t="s">
        <v>313</v>
      </c>
      <c r="E320" s="5" t="s">
        <v>682</v>
      </c>
      <c r="F320" s="12" t="s">
        <v>16</v>
      </c>
      <c r="G320" s="17">
        <v>4184.2299999999996</v>
      </c>
      <c r="H320" s="9">
        <v>1540000000</v>
      </c>
      <c r="I320" s="9">
        <v>0</v>
      </c>
      <c r="J320" s="6">
        <f t="shared" si="4"/>
        <v>1540000000</v>
      </c>
      <c r="K320" s="4">
        <v>45761</v>
      </c>
      <c r="L320" s="7" t="s">
        <v>1333</v>
      </c>
      <c r="M320" s="48">
        <v>1</v>
      </c>
      <c r="N320" s="33" t="s">
        <v>1797</v>
      </c>
      <c r="O320" s="46" t="s">
        <v>1954</v>
      </c>
    </row>
    <row r="321" spans="2:15" ht="15" x14ac:dyDescent="0.25">
      <c r="B321" s="4">
        <v>45741</v>
      </c>
      <c r="C321" s="10">
        <v>4500014717</v>
      </c>
      <c r="D321" s="5" t="s">
        <v>96</v>
      </c>
      <c r="E321" s="5" t="s">
        <v>683</v>
      </c>
      <c r="F321" s="12" t="s">
        <v>16</v>
      </c>
      <c r="G321" s="17">
        <v>4090</v>
      </c>
      <c r="H321" s="9">
        <v>110092900</v>
      </c>
      <c r="I321" s="9">
        <v>0</v>
      </c>
      <c r="J321" s="6">
        <f t="shared" si="4"/>
        <v>110092900</v>
      </c>
      <c r="K321" s="4">
        <v>45793</v>
      </c>
      <c r="L321" s="7" t="s">
        <v>1333</v>
      </c>
      <c r="M321" s="48">
        <v>1</v>
      </c>
      <c r="N321" s="33" t="s">
        <v>1797</v>
      </c>
      <c r="O321" s="46" t="s">
        <v>1938</v>
      </c>
    </row>
    <row r="322" spans="2:15" ht="15" x14ac:dyDescent="0.25">
      <c r="B322" s="4">
        <v>45741</v>
      </c>
      <c r="C322" s="10">
        <v>4500014718</v>
      </c>
      <c r="D322" s="5" t="s">
        <v>382</v>
      </c>
      <c r="E322" s="5" t="s">
        <v>683</v>
      </c>
      <c r="F322" s="12" t="s">
        <v>9</v>
      </c>
      <c r="G322" s="15">
        <v>0</v>
      </c>
      <c r="H322" s="9">
        <v>34100000</v>
      </c>
      <c r="I322" s="9">
        <v>5300000</v>
      </c>
      <c r="J322" s="6">
        <f t="shared" si="4"/>
        <v>39400000</v>
      </c>
      <c r="K322" s="4">
        <v>45779</v>
      </c>
      <c r="L322" s="7" t="s">
        <v>1333</v>
      </c>
      <c r="M322" s="48">
        <v>1</v>
      </c>
      <c r="N322" s="33" t="s">
        <v>1797</v>
      </c>
      <c r="O322" s="46" t="s">
        <v>1938</v>
      </c>
    </row>
    <row r="323" spans="2:15" ht="15" x14ac:dyDescent="0.25">
      <c r="B323" s="4">
        <v>45741</v>
      </c>
      <c r="C323" s="10">
        <v>4500014719</v>
      </c>
      <c r="D323" s="5" t="s">
        <v>38</v>
      </c>
      <c r="E323" s="5" t="s">
        <v>683</v>
      </c>
      <c r="F323" s="12" t="s">
        <v>9</v>
      </c>
      <c r="G323" s="15">
        <v>0</v>
      </c>
      <c r="H323" s="9">
        <v>150000</v>
      </c>
      <c r="I323" s="9">
        <v>0</v>
      </c>
      <c r="J323" s="6">
        <f t="shared" si="4"/>
        <v>150000</v>
      </c>
      <c r="K323" s="4">
        <v>45751</v>
      </c>
      <c r="L323" s="7" t="s">
        <v>1333</v>
      </c>
      <c r="M323" s="48">
        <v>1</v>
      </c>
      <c r="N323" s="33" t="s">
        <v>1797</v>
      </c>
      <c r="O323" s="46" t="s">
        <v>1938</v>
      </c>
    </row>
    <row r="324" spans="2:15" ht="15" x14ac:dyDescent="0.25">
      <c r="B324" s="4">
        <v>45741</v>
      </c>
      <c r="C324" s="10">
        <v>4500014720</v>
      </c>
      <c r="D324" s="5" t="s">
        <v>88</v>
      </c>
      <c r="E324" s="5" t="s">
        <v>683</v>
      </c>
      <c r="F324" s="12" t="s">
        <v>9</v>
      </c>
      <c r="G324" s="15">
        <v>0</v>
      </c>
      <c r="H324" s="9">
        <v>2265000</v>
      </c>
      <c r="I324" s="9">
        <v>0</v>
      </c>
      <c r="J324" s="6">
        <f t="shared" si="4"/>
        <v>2265000</v>
      </c>
      <c r="K324" s="4">
        <v>45779</v>
      </c>
      <c r="L324" s="7" t="s">
        <v>1333</v>
      </c>
      <c r="M324" s="48">
        <v>1</v>
      </c>
      <c r="N324" s="33" t="s">
        <v>1797</v>
      </c>
      <c r="O324" s="46" t="s">
        <v>1938</v>
      </c>
    </row>
    <row r="325" spans="2:15" ht="15" x14ac:dyDescent="0.25">
      <c r="B325" s="4">
        <v>45741</v>
      </c>
      <c r="C325" s="10">
        <v>4500014721</v>
      </c>
      <c r="D325" s="5" t="s">
        <v>88</v>
      </c>
      <c r="E325" s="5" t="s">
        <v>684</v>
      </c>
      <c r="F325" s="12" t="s">
        <v>9</v>
      </c>
      <c r="G325" s="15">
        <v>0</v>
      </c>
      <c r="H325" s="9">
        <v>4325000</v>
      </c>
      <c r="I325" s="9">
        <v>0</v>
      </c>
      <c r="J325" s="6">
        <f t="shared" si="4"/>
        <v>4325000</v>
      </c>
      <c r="K325" s="4">
        <v>45786</v>
      </c>
      <c r="L325" s="7" t="s">
        <v>1333</v>
      </c>
      <c r="M325" s="48">
        <v>1</v>
      </c>
      <c r="N325" s="33" t="s">
        <v>1797</v>
      </c>
      <c r="O325" s="46" t="s">
        <v>1938</v>
      </c>
    </row>
    <row r="326" spans="2:15" ht="15" x14ac:dyDescent="0.25">
      <c r="B326" s="4">
        <v>45741</v>
      </c>
      <c r="C326" s="10">
        <v>4500014722</v>
      </c>
      <c r="D326" s="5" t="s">
        <v>96</v>
      </c>
      <c r="E326" s="5" t="s">
        <v>684</v>
      </c>
      <c r="F326" s="12" t="s">
        <v>16</v>
      </c>
      <c r="G326" s="17">
        <v>4168.96</v>
      </c>
      <c r="H326" s="9">
        <v>32185500</v>
      </c>
      <c r="I326" s="9">
        <v>1204000</v>
      </c>
      <c r="J326" s="6">
        <f t="shared" si="4"/>
        <v>33389500</v>
      </c>
      <c r="K326" s="4">
        <v>45770</v>
      </c>
      <c r="L326" s="7" t="s">
        <v>1333</v>
      </c>
      <c r="M326" s="48">
        <v>1</v>
      </c>
      <c r="N326" s="33" t="s">
        <v>1797</v>
      </c>
      <c r="O326" s="46" t="s">
        <v>1938</v>
      </c>
    </row>
    <row r="327" spans="2:15" ht="15" x14ac:dyDescent="0.25">
      <c r="B327" s="4">
        <v>45741</v>
      </c>
      <c r="C327" s="10">
        <v>4500014723</v>
      </c>
      <c r="D327" s="5" t="s">
        <v>383</v>
      </c>
      <c r="E327" s="5" t="s">
        <v>685</v>
      </c>
      <c r="F327" s="12" t="s">
        <v>9</v>
      </c>
      <c r="G327" s="15">
        <v>0</v>
      </c>
      <c r="H327" s="9">
        <v>3659774</v>
      </c>
      <c r="I327" s="9">
        <v>0</v>
      </c>
      <c r="J327" s="6">
        <f t="shared" ref="J327:J390" si="5">+H327+I327</f>
        <v>3659774</v>
      </c>
      <c r="K327" s="4">
        <v>45772</v>
      </c>
      <c r="L327" s="7" t="s">
        <v>1333</v>
      </c>
      <c r="M327" s="48">
        <v>1</v>
      </c>
      <c r="N327" s="33" t="s">
        <v>1797</v>
      </c>
      <c r="O327" s="46" t="s">
        <v>1840</v>
      </c>
    </row>
    <row r="328" spans="2:15" ht="15" x14ac:dyDescent="0.25">
      <c r="B328" s="4">
        <v>45741</v>
      </c>
      <c r="C328" s="10">
        <v>4500014724</v>
      </c>
      <c r="D328" s="5" t="s">
        <v>205</v>
      </c>
      <c r="E328" s="5" t="s">
        <v>686</v>
      </c>
      <c r="F328" s="12" t="s">
        <v>9</v>
      </c>
      <c r="G328" s="15">
        <v>0</v>
      </c>
      <c r="H328" s="9">
        <v>1690000</v>
      </c>
      <c r="I328" s="9">
        <v>0</v>
      </c>
      <c r="J328" s="6">
        <f t="shared" si="5"/>
        <v>1690000</v>
      </c>
      <c r="K328" s="4">
        <v>45758</v>
      </c>
      <c r="L328" s="7" t="s">
        <v>1333</v>
      </c>
      <c r="M328" s="48">
        <v>1</v>
      </c>
      <c r="N328" s="33" t="s">
        <v>1797</v>
      </c>
      <c r="O328" s="46" t="s">
        <v>1840</v>
      </c>
    </row>
    <row r="329" spans="2:15" ht="15" x14ac:dyDescent="0.25">
      <c r="B329" s="4">
        <v>45742</v>
      </c>
      <c r="C329" s="10">
        <v>4500014725</v>
      </c>
      <c r="D329" s="5" t="s">
        <v>90</v>
      </c>
      <c r="E329" s="5" t="s">
        <v>687</v>
      </c>
      <c r="F329" s="12" t="s">
        <v>9</v>
      </c>
      <c r="G329" s="15">
        <v>0</v>
      </c>
      <c r="H329" s="9">
        <v>15470000</v>
      </c>
      <c r="I329" s="9">
        <v>0</v>
      </c>
      <c r="J329" s="6">
        <f t="shared" si="5"/>
        <v>15470000</v>
      </c>
      <c r="K329" s="4">
        <v>45793</v>
      </c>
      <c r="L329" s="7" t="s">
        <v>1333</v>
      </c>
      <c r="M329" s="48">
        <v>1</v>
      </c>
      <c r="N329" s="33" t="s">
        <v>1797</v>
      </c>
      <c r="O329" s="46" t="s">
        <v>1822</v>
      </c>
    </row>
    <row r="330" spans="2:15" ht="15" x14ac:dyDescent="0.25">
      <c r="B330" s="4">
        <v>45742</v>
      </c>
      <c r="C330" s="10">
        <v>4500014726</v>
      </c>
      <c r="D330" s="5" t="s">
        <v>38</v>
      </c>
      <c r="E330" s="5" t="s">
        <v>586</v>
      </c>
      <c r="F330" s="12" t="s">
        <v>9</v>
      </c>
      <c r="G330" s="15">
        <v>0</v>
      </c>
      <c r="H330" s="9">
        <v>1350000</v>
      </c>
      <c r="I330" s="9">
        <v>0</v>
      </c>
      <c r="J330" s="6">
        <f t="shared" si="5"/>
        <v>1350000</v>
      </c>
      <c r="K330" s="4">
        <v>45763</v>
      </c>
      <c r="L330" s="7" t="s">
        <v>1333</v>
      </c>
      <c r="M330" s="48">
        <v>1</v>
      </c>
      <c r="N330" s="33" t="s">
        <v>1797</v>
      </c>
      <c r="O330" s="46" t="s">
        <v>1894</v>
      </c>
    </row>
    <row r="331" spans="2:15" ht="15" x14ac:dyDescent="0.25">
      <c r="B331" s="4">
        <v>45742</v>
      </c>
      <c r="C331" s="10">
        <v>4500014727</v>
      </c>
      <c r="D331" s="5" t="s">
        <v>384</v>
      </c>
      <c r="E331" s="5" t="s">
        <v>688</v>
      </c>
      <c r="F331" s="12" t="s">
        <v>9</v>
      </c>
      <c r="G331" s="15">
        <v>0</v>
      </c>
      <c r="H331" s="9">
        <v>25000000</v>
      </c>
      <c r="I331" s="9">
        <v>32971000</v>
      </c>
      <c r="J331" s="6">
        <f t="shared" si="5"/>
        <v>57971000</v>
      </c>
      <c r="K331" s="4">
        <v>46234</v>
      </c>
      <c r="L331" s="7" t="s">
        <v>1333</v>
      </c>
      <c r="M331" s="48">
        <v>1</v>
      </c>
      <c r="N331" s="33" t="s">
        <v>1797</v>
      </c>
      <c r="O331" s="46" t="s">
        <v>1840</v>
      </c>
    </row>
    <row r="332" spans="2:15" ht="15" x14ac:dyDescent="0.25">
      <c r="B332" s="4">
        <v>45742</v>
      </c>
      <c r="C332" s="10">
        <v>4500014728</v>
      </c>
      <c r="D332" s="5" t="s">
        <v>53</v>
      </c>
      <c r="E332" s="5" t="s">
        <v>586</v>
      </c>
      <c r="F332" s="12" t="s">
        <v>16</v>
      </c>
      <c r="G332" s="17">
        <v>4215</v>
      </c>
      <c r="H332" s="9">
        <v>159840809.69999999</v>
      </c>
      <c r="I332" s="9">
        <v>0</v>
      </c>
      <c r="J332" s="6">
        <f t="shared" si="5"/>
        <v>159840809.69999999</v>
      </c>
      <c r="K332" s="4">
        <v>45833</v>
      </c>
      <c r="L332" s="7" t="s">
        <v>1333</v>
      </c>
      <c r="M332" s="48">
        <v>1</v>
      </c>
      <c r="N332" s="33" t="s">
        <v>1797</v>
      </c>
      <c r="O332" s="46" t="s">
        <v>1894</v>
      </c>
    </row>
    <row r="333" spans="2:15" ht="15" x14ac:dyDescent="0.25">
      <c r="B333" s="4">
        <v>45742</v>
      </c>
      <c r="C333" s="10">
        <v>4500014729</v>
      </c>
      <c r="D333" s="5" t="s">
        <v>141</v>
      </c>
      <c r="E333" s="5" t="s">
        <v>681</v>
      </c>
      <c r="F333" s="12" t="s">
        <v>9</v>
      </c>
      <c r="G333" s="15">
        <v>0</v>
      </c>
      <c r="H333" s="9">
        <v>17000000</v>
      </c>
      <c r="I333" s="9">
        <v>10000000</v>
      </c>
      <c r="J333" s="6">
        <f t="shared" si="5"/>
        <v>27000000</v>
      </c>
      <c r="K333" s="4">
        <v>46234</v>
      </c>
      <c r="L333" s="7" t="s">
        <v>1333</v>
      </c>
      <c r="M333" s="48">
        <v>1</v>
      </c>
      <c r="N333" s="33" t="s">
        <v>1797</v>
      </c>
      <c r="O333" s="46" t="s">
        <v>1840</v>
      </c>
    </row>
    <row r="334" spans="2:15" ht="15" x14ac:dyDescent="0.25">
      <c r="B334" s="4">
        <v>45742</v>
      </c>
      <c r="C334" s="10">
        <v>4500014730</v>
      </c>
      <c r="D334" s="5" t="s">
        <v>35</v>
      </c>
      <c r="E334" s="5" t="s">
        <v>586</v>
      </c>
      <c r="F334" s="12" t="s">
        <v>16</v>
      </c>
      <c r="G334" s="17">
        <v>4215</v>
      </c>
      <c r="H334" s="9">
        <v>56894838</v>
      </c>
      <c r="I334" s="9">
        <v>0</v>
      </c>
      <c r="J334" s="6">
        <f t="shared" si="5"/>
        <v>56894838</v>
      </c>
      <c r="K334" s="4">
        <v>45835</v>
      </c>
      <c r="L334" s="7" t="s">
        <v>1333</v>
      </c>
      <c r="M334" s="48">
        <v>1</v>
      </c>
      <c r="N334" s="33" t="s">
        <v>1797</v>
      </c>
      <c r="O334" s="46" t="s">
        <v>1894</v>
      </c>
    </row>
    <row r="335" spans="2:15" ht="15" x14ac:dyDescent="0.25">
      <c r="B335" s="4">
        <v>45742</v>
      </c>
      <c r="C335" s="10">
        <v>4500014731</v>
      </c>
      <c r="D335" s="5" t="s">
        <v>23</v>
      </c>
      <c r="E335" s="5" t="s">
        <v>586</v>
      </c>
      <c r="F335" s="12" t="s">
        <v>16</v>
      </c>
      <c r="G335" s="17">
        <v>4215</v>
      </c>
      <c r="H335" s="9">
        <v>37083875.399999999</v>
      </c>
      <c r="I335" s="9">
        <v>1296009</v>
      </c>
      <c r="J335" s="6">
        <f t="shared" si="5"/>
        <v>38379884.399999999</v>
      </c>
      <c r="K335" s="4">
        <v>45761</v>
      </c>
      <c r="L335" s="7" t="s">
        <v>1333</v>
      </c>
      <c r="M335" s="48">
        <v>1</v>
      </c>
      <c r="N335" s="33" t="s">
        <v>1797</v>
      </c>
      <c r="O335" s="46" t="s">
        <v>1894</v>
      </c>
    </row>
    <row r="336" spans="2:15" ht="15" x14ac:dyDescent="0.25">
      <c r="B336" s="4">
        <v>45742</v>
      </c>
      <c r="C336" s="10">
        <v>4500014732</v>
      </c>
      <c r="D336" s="5" t="s">
        <v>284</v>
      </c>
      <c r="E336" s="5" t="s">
        <v>586</v>
      </c>
      <c r="F336" s="12" t="s">
        <v>16</v>
      </c>
      <c r="G336" s="17">
        <v>4215</v>
      </c>
      <c r="H336" s="9">
        <v>10296000</v>
      </c>
      <c r="I336" s="9">
        <v>0</v>
      </c>
      <c r="J336" s="6">
        <f t="shared" si="5"/>
        <v>10296000</v>
      </c>
      <c r="K336" s="4">
        <v>45771</v>
      </c>
      <c r="L336" s="7" t="s">
        <v>1333</v>
      </c>
      <c r="M336" s="48">
        <v>1</v>
      </c>
      <c r="N336" s="33" t="s">
        <v>1797</v>
      </c>
      <c r="O336" s="46" t="s">
        <v>1894</v>
      </c>
    </row>
    <row r="337" spans="2:15" ht="15" x14ac:dyDescent="0.25">
      <c r="B337" s="4">
        <v>45742</v>
      </c>
      <c r="C337" s="10">
        <v>4500014733</v>
      </c>
      <c r="D337" s="5" t="s">
        <v>283</v>
      </c>
      <c r="E337" s="5" t="s">
        <v>586</v>
      </c>
      <c r="F337" s="12" t="s">
        <v>16</v>
      </c>
      <c r="G337" s="17">
        <v>4150</v>
      </c>
      <c r="H337" s="9">
        <v>48700080</v>
      </c>
      <c r="I337" s="9">
        <v>9652500</v>
      </c>
      <c r="J337" s="6">
        <f t="shared" si="5"/>
        <v>58352580</v>
      </c>
      <c r="K337" s="4">
        <v>46011</v>
      </c>
      <c r="L337" s="7" t="s">
        <v>1333</v>
      </c>
      <c r="M337" s="48">
        <v>1</v>
      </c>
      <c r="N337" s="33" t="s">
        <v>1797</v>
      </c>
      <c r="O337" s="46" t="s">
        <v>1894</v>
      </c>
    </row>
    <row r="338" spans="2:15" ht="15" x14ac:dyDescent="0.25">
      <c r="B338" s="4">
        <v>45742</v>
      </c>
      <c r="C338" s="10">
        <v>4500014734</v>
      </c>
      <c r="D338" s="5" t="s">
        <v>291</v>
      </c>
      <c r="E338" s="5" t="s">
        <v>586</v>
      </c>
      <c r="F338" s="12" t="s">
        <v>16</v>
      </c>
      <c r="G338" s="15">
        <v>0</v>
      </c>
      <c r="H338" s="9">
        <v>4118400</v>
      </c>
      <c r="I338" s="9">
        <v>0</v>
      </c>
      <c r="J338" s="6">
        <f t="shared" si="5"/>
        <v>4118400</v>
      </c>
      <c r="K338" s="4">
        <v>45768</v>
      </c>
      <c r="L338" s="7" t="s">
        <v>1333</v>
      </c>
      <c r="M338" s="48">
        <v>1</v>
      </c>
      <c r="N338" s="33" t="s">
        <v>1797</v>
      </c>
      <c r="O338" s="46" t="s">
        <v>1894</v>
      </c>
    </row>
    <row r="339" spans="2:15" ht="15" x14ac:dyDescent="0.25">
      <c r="B339" s="4">
        <v>45742</v>
      </c>
      <c r="C339" s="10">
        <v>4500014735</v>
      </c>
      <c r="D339" s="5" t="s">
        <v>52</v>
      </c>
      <c r="E339" s="5" t="s">
        <v>689</v>
      </c>
      <c r="F339" s="12" t="s">
        <v>9</v>
      </c>
      <c r="G339" s="15">
        <v>0</v>
      </c>
      <c r="H339" s="9">
        <v>658784000</v>
      </c>
      <c r="I339" s="9">
        <v>0</v>
      </c>
      <c r="J339" s="6">
        <f t="shared" si="5"/>
        <v>658784000</v>
      </c>
      <c r="K339" s="4">
        <v>46017</v>
      </c>
      <c r="L339" s="7" t="s">
        <v>1333</v>
      </c>
      <c r="M339" s="48">
        <v>1</v>
      </c>
      <c r="N339" s="33" t="s">
        <v>1797</v>
      </c>
      <c r="O339" s="46" t="s">
        <v>1894</v>
      </c>
    </row>
    <row r="340" spans="2:15" ht="15" x14ac:dyDescent="0.25">
      <c r="B340" s="4">
        <v>45743</v>
      </c>
      <c r="C340" s="10">
        <v>4500014736</v>
      </c>
      <c r="D340" s="5" t="s">
        <v>13</v>
      </c>
      <c r="E340" s="5" t="s">
        <v>690</v>
      </c>
      <c r="F340" s="12" t="s">
        <v>9</v>
      </c>
      <c r="G340" s="15">
        <v>0</v>
      </c>
      <c r="H340" s="9">
        <v>72436999</v>
      </c>
      <c r="I340" s="9">
        <v>40033078</v>
      </c>
      <c r="J340" s="6">
        <f t="shared" si="5"/>
        <v>112470077</v>
      </c>
      <c r="K340" s="4">
        <v>46010</v>
      </c>
      <c r="L340" s="7" t="s">
        <v>1934</v>
      </c>
      <c r="M340" s="49">
        <v>0.86</v>
      </c>
      <c r="N340" s="33" t="s">
        <v>1797</v>
      </c>
      <c r="O340" s="46" t="s">
        <v>1822</v>
      </c>
    </row>
    <row r="341" spans="2:15" ht="15" x14ac:dyDescent="0.25">
      <c r="B341" s="4">
        <v>45743</v>
      </c>
      <c r="C341" s="10">
        <v>4500014737</v>
      </c>
      <c r="D341" s="5" t="s">
        <v>13</v>
      </c>
      <c r="E341" s="5" t="s">
        <v>691</v>
      </c>
      <c r="F341" s="12" t="s">
        <v>9</v>
      </c>
      <c r="G341" s="15">
        <v>0</v>
      </c>
      <c r="H341" s="9">
        <v>495712406</v>
      </c>
      <c r="I341" s="9">
        <v>188527013</v>
      </c>
      <c r="J341" s="6">
        <f t="shared" si="5"/>
        <v>684239419</v>
      </c>
      <c r="K341" s="4">
        <v>46011</v>
      </c>
      <c r="L341" s="7" t="s">
        <v>1934</v>
      </c>
      <c r="M341" s="49">
        <v>0.98</v>
      </c>
      <c r="N341" s="33" t="s">
        <v>1797</v>
      </c>
      <c r="O341" s="46" t="s">
        <v>1822</v>
      </c>
    </row>
    <row r="342" spans="2:15" ht="15" x14ac:dyDescent="0.25">
      <c r="B342" s="4">
        <v>45743</v>
      </c>
      <c r="C342" s="10">
        <v>4500014738</v>
      </c>
      <c r="D342" s="5" t="s">
        <v>13</v>
      </c>
      <c r="E342" s="5" t="s">
        <v>692</v>
      </c>
      <c r="F342" s="12" t="s">
        <v>9</v>
      </c>
      <c r="G342" s="15">
        <v>0</v>
      </c>
      <c r="H342" s="9">
        <v>549717599</v>
      </c>
      <c r="I342" s="9">
        <v>89275309</v>
      </c>
      <c r="J342" s="6">
        <f t="shared" si="5"/>
        <v>638992908</v>
      </c>
      <c r="K342" s="4">
        <v>46010</v>
      </c>
      <c r="L342" s="7" t="s">
        <v>1934</v>
      </c>
      <c r="M342" s="49">
        <v>0.97</v>
      </c>
      <c r="N342" s="33" t="s">
        <v>1797</v>
      </c>
      <c r="O342" s="46" t="s">
        <v>1822</v>
      </c>
    </row>
    <row r="343" spans="2:15" ht="15" x14ac:dyDescent="0.25">
      <c r="B343" s="4">
        <v>45743</v>
      </c>
      <c r="C343" s="10">
        <v>4500014739</v>
      </c>
      <c r="D343" s="5" t="s">
        <v>111</v>
      </c>
      <c r="E343" s="5" t="s">
        <v>693</v>
      </c>
      <c r="F343" s="12" t="s">
        <v>9</v>
      </c>
      <c r="G343" s="15">
        <v>0</v>
      </c>
      <c r="H343" s="9">
        <v>153535067</v>
      </c>
      <c r="I343" s="9">
        <v>0</v>
      </c>
      <c r="J343" s="6">
        <f t="shared" si="5"/>
        <v>153535067</v>
      </c>
      <c r="K343" s="4">
        <v>45777</v>
      </c>
      <c r="L343" s="7" t="s">
        <v>1333</v>
      </c>
      <c r="M343" s="48">
        <v>1</v>
      </c>
      <c r="N343" s="33" t="s">
        <v>1797</v>
      </c>
      <c r="O343" s="46" t="s">
        <v>1970</v>
      </c>
    </row>
    <row r="344" spans="2:15" ht="15" x14ac:dyDescent="0.25">
      <c r="B344" s="4">
        <v>45743</v>
      </c>
      <c r="C344" s="10">
        <v>4500014740</v>
      </c>
      <c r="D344" s="5" t="s">
        <v>366</v>
      </c>
      <c r="E344" s="5" t="s">
        <v>694</v>
      </c>
      <c r="F344" s="12" t="s">
        <v>16</v>
      </c>
      <c r="G344" s="17">
        <v>4090</v>
      </c>
      <c r="H344" s="9">
        <v>129910000</v>
      </c>
      <c r="I344" s="9">
        <v>0</v>
      </c>
      <c r="J344" s="6">
        <f t="shared" si="5"/>
        <v>129910000</v>
      </c>
      <c r="K344" s="4">
        <v>45761</v>
      </c>
      <c r="L344" s="7" t="s">
        <v>1333</v>
      </c>
      <c r="M344" s="48">
        <v>1</v>
      </c>
      <c r="N344" s="33" t="s">
        <v>1797</v>
      </c>
      <c r="O344" s="46" t="s">
        <v>1910</v>
      </c>
    </row>
    <row r="345" spans="2:15" ht="15" x14ac:dyDescent="0.25">
      <c r="B345" s="4">
        <v>45747</v>
      </c>
      <c r="C345" s="10">
        <v>4500014744</v>
      </c>
      <c r="D345" s="5" t="s">
        <v>112</v>
      </c>
      <c r="E345" s="5" t="s">
        <v>695</v>
      </c>
      <c r="F345" s="12" t="s">
        <v>16</v>
      </c>
      <c r="G345" s="17">
        <v>4179.6899999999996</v>
      </c>
      <c r="H345" s="9">
        <v>41280000</v>
      </c>
      <c r="I345" s="9">
        <v>0</v>
      </c>
      <c r="J345" s="6">
        <f t="shared" si="5"/>
        <v>41280000</v>
      </c>
      <c r="K345" s="4">
        <v>46013</v>
      </c>
      <c r="L345" s="7" t="s">
        <v>1333</v>
      </c>
      <c r="M345" s="48">
        <v>1</v>
      </c>
      <c r="N345" s="33" t="s">
        <v>1797</v>
      </c>
      <c r="O345" s="46" t="s">
        <v>1836</v>
      </c>
    </row>
    <row r="346" spans="2:15" ht="15" x14ac:dyDescent="0.25">
      <c r="B346" s="4">
        <v>45747</v>
      </c>
      <c r="C346" s="10">
        <v>4500014745</v>
      </c>
      <c r="D346" s="5" t="s">
        <v>36</v>
      </c>
      <c r="E346" s="5" t="s">
        <v>696</v>
      </c>
      <c r="F346" s="12" t="s">
        <v>9</v>
      </c>
      <c r="G346" s="15">
        <v>0</v>
      </c>
      <c r="H346" s="9">
        <v>4800000</v>
      </c>
      <c r="I346" s="9">
        <v>0</v>
      </c>
      <c r="J346" s="6">
        <f t="shared" si="5"/>
        <v>4800000</v>
      </c>
      <c r="K346" s="4">
        <v>45751</v>
      </c>
      <c r="L346" s="7" t="s">
        <v>1333</v>
      </c>
      <c r="M346" s="48">
        <v>1</v>
      </c>
      <c r="N346" s="33" t="s">
        <v>1797</v>
      </c>
      <c r="O346" s="46" t="s">
        <v>1910</v>
      </c>
    </row>
    <row r="347" spans="2:15" ht="15" x14ac:dyDescent="0.25">
      <c r="B347" s="4">
        <v>45747</v>
      </c>
      <c r="C347" s="10">
        <v>4500014746</v>
      </c>
      <c r="D347" s="5" t="s">
        <v>156</v>
      </c>
      <c r="E347" s="5" t="s">
        <v>697</v>
      </c>
      <c r="F347" s="12" t="s">
        <v>16</v>
      </c>
      <c r="G347" s="17">
        <v>3990</v>
      </c>
      <c r="H347" s="9">
        <v>220715474</v>
      </c>
      <c r="I347" s="9">
        <v>0</v>
      </c>
      <c r="J347" s="6">
        <f t="shared" si="5"/>
        <v>220715474</v>
      </c>
      <c r="K347" s="4">
        <v>45928</v>
      </c>
      <c r="L347" s="7" t="s">
        <v>1333</v>
      </c>
      <c r="M347" s="48">
        <v>1</v>
      </c>
      <c r="N347" s="33" t="s">
        <v>1797</v>
      </c>
      <c r="O347" s="46" t="s">
        <v>1956</v>
      </c>
    </row>
    <row r="348" spans="2:15" ht="15" x14ac:dyDescent="0.25">
      <c r="B348" s="4">
        <v>45747</v>
      </c>
      <c r="C348" s="10">
        <v>4500014747</v>
      </c>
      <c r="D348" s="5" t="s">
        <v>311</v>
      </c>
      <c r="E348" s="5" t="s">
        <v>698</v>
      </c>
      <c r="F348" s="12" t="s">
        <v>9</v>
      </c>
      <c r="G348" s="15">
        <v>0</v>
      </c>
      <c r="H348" s="9">
        <v>10084575</v>
      </c>
      <c r="I348" s="9">
        <v>0</v>
      </c>
      <c r="J348" s="6">
        <f t="shared" si="5"/>
        <v>10084575</v>
      </c>
      <c r="K348" s="4">
        <v>45771</v>
      </c>
      <c r="L348" s="7" t="s">
        <v>1333</v>
      </c>
      <c r="M348" s="48">
        <v>1</v>
      </c>
      <c r="N348" s="33" t="s">
        <v>1797</v>
      </c>
      <c r="O348" s="46" t="s">
        <v>1840</v>
      </c>
    </row>
    <row r="349" spans="2:15" ht="15" x14ac:dyDescent="0.25">
      <c r="B349" s="4">
        <v>45747</v>
      </c>
      <c r="C349" s="10">
        <v>4500014748</v>
      </c>
      <c r="D349" s="5" t="s">
        <v>313</v>
      </c>
      <c r="E349" s="5" t="s">
        <v>699</v>
      </c>
      <c r="F349" s="12" t="s">
        <v>16</v>
      </c>
      <c r="G349" s="17">
        <v>4290</v>
      </c>
      <c r="H349" s="9">
        <v>453200000</v>
      </c>
      <c r="I349" s="9">
        <v>0</v>
      </c>
      <c r="J349" s="6">
        <f t="shared" si="5"/>
        <v>453200000</v>
      </c>
      <c r="K349" s="4">
        <v>45808</v>
      </c>
      <c r="L349" s="7" t="s">
        <v>1333</v>
      </c>
      <c r="M349" s="48">
        <v>1</v>
      </c>
      <c r="N349" s="33" t="s">
        <v>1797</v>
      </c>
      <c r="O349" s="46" t="s">
        <v>1935</v>
      </c>
    </row>
    <row r="350" spans="2:15" ht="15" x14ac:dyDescent="0.25">
      <c r="B350" s="4">
        <v>45747</v>
      </c>
      <c r="C350" s="10">
        <v>4500014749</v>
      </c>
      <c r="D350" s="5" t="s">
        <v>13</v>
      </c>
      <c r="E350" s="5" t="s">
        <v>540</v>
      </c>
      <c r="F350" s="12" t="s">
        <v>9</v>
      </c>
      <c r="G350" s="15">
        <v>0</v>
      </c>
      <c r="H350" s="9">
        <v>38979614</v>
      </c>
      <c r="I350" s="9">
        <v>62367382</v>
      </c>
      <c r="J350" s="6">
        <f t="shared" si="5"/>
        <v>101346996</v>
      </c>
      <c r="K350" s="4">
        <v>45838</v>
      </c>
      <c r="L350" s="7" t="s">
        <v>1934</v>
      </c>
      <c r="M350" s="49">
        <v>0.96</v>
      </c>
      <c r="N350" s="33" t="s">
        <v>1797</v>
      </c>
      <c r="O350" s="46" t="s">
        <v>1935</v>
      </c>
    </row>
    <row r="351" spans="2:15" ht="15" x14ac:dyDescent="0.25">
      <c r="B351" s="4">
        <v>45747</v>
      </c>
      <c r="C351" s="10">
        <v>4500014750</v>
      </c>
      <c r="D351" s="5" t="s">
        <v>108</v>
      </c>
      <c r="E351" s="5" t="s">
        <v>699</v>
      </c>
      <c r="F351" s="12" t="s">
        <v>16</v>
      </c>
      <c r="G351" s="17">
        <v>4290</v>
      </c>
      <c r="H351" s="9">
        <v>451000000</v>
      </c>
      <c r="I351" s="9">
        <v>0</v>
      </c>
      <c r="J351" s="6">
        <f t="shared" si="5"/>
        <v>451000000</v>
      </c>
      <c r="K351" s="4">
        <v>45772</v>
      </c>
      <c r="L351" s="7" t="s">
        <v>1333</v>
      </c>
      <c r="M351" s="48">
        <v>1</v>
      </c>
      <c r="N351" s="33" t="s">
        <v>1797</v>
      </c>
      <c r="O351" s="46" t="s">
        <v>1935</v>
      </c>
    </row>
    <row r="352" spans="2:15" ht="15" x14ac:dyDescent="0.25">
      <c r="B352" s="4">
        <v>45747</v>
      </c>
      <c r="C352" s="10">
        <v>4500014751</v>
      </c>
      <c r="D352" s="5" t="s">
        <v>385</v>
      </c>
      <c r="E352" s="5" t="s">
        <v>586</v>
      </c>
      <c r="F352" s="12" t="s">
        <v>16</v>
      </c>
      <c r="G352" s="15">
        <v>0</v>
      </c>
      <c r="H352" s="9">
        <v>108708600</v>
      </c>
      <c r="I352" s="9">
        <v>693521400</v>
      </c>
      <c r="J352" s="6">
        <f t="shared" si="5"/>
        <v>802230000</v>
      </c>
      <c r="K352" s="4">
        <v>45936</v>
      </c>
      <c r="L352" s="7" t="s">
        <v>1333</v>
      </c>
      <c r="M352" s="48">
        <v>1</v>
      </c>
      <c r="N352" s="33" t="s">
        <v>1797</v>
      </c>
      <c r="O352" s="46" t="s">
        <v>1894</v>
      </c>
    </row>
    <row r="353" spans="2:15" ht="15" x14ac:dyDescent="0.25">
      <c r="B353" s="4">
        <v>45747</v>
      </c>
      <c r="C353" s="10">
        <v>4500014752</v>
      </c>
      <c r="D353" s="5" t="s">
        <v>88</v>
      </c>
      <c r="E353" s="5" t="s">
        <v>516</v>
      </c>
      <c r="F353" s="12" t="s">
        <v>9</v>
      </c>
      <c r="G353" s="15">
        <v>0</v>
      </c>
      <c r="H353" s="9">
        <v>49666000</v>
      </c>
      <c r="I353" s="9">
        <v>880000</v>
      </c>
      <c r="J353" s="6">
        <f t="shared" si="5"/>
        <v>50546000</v>
      </c>
      <c r="K353" s="4">
        <v>45763</v>
      </c>
      <c r="L353" s="7" t="s">
        <v>1333</v>
      </c>
      <c r="M353" s="48">
        <v>1</v>
      </c>
      <c r="N353" s="33" t="s">
        <v>1797</v>
      </c>
      <c r="O353" s="46" t="s">
        <v>1947</v>
      </c>
    </row>
    <row r="354" spans="2:15" ht="15" x14ac:dyDescent="0.25">
      <c r="B354" s="4">
        <v>45747</v>
      </c>
      <c r="C354" s="10">
        <v>4500014753</v>
      </c>
      <c r="D354" s="5" t="s">
        <v>264</v>
      </c>
      <c r="E354" s="5" t="s">
        <v>700</v>
      </c>
      <c r="F354" s="12" t="s">
        <v>9</v>
      </c>
      <c r="G354" s="15">
        <v>0</v>
      </c>
      <c r="H354" s="9">
        <v>45292237</v>
      </c>
      <c r="I354" s="9">
        <v>0</v>
      </c>
      <c r="J354" s="6">
        <f t="shared" si="5"/>
        <v>45292237</v>
      </c>
      <c r="K354" s="4">
        <v>45768</v>
      </c>
      <c r="L354" s="7" t="s">
        <v>1333</v>
      </c>
      <c r="M354" s="48">
        <v>1</v>
      </c>
      <c r="N354" s="33" t="s">
        <v>1797</v>
      </c>
      <c r="O354" s="46" t="s">
        <v>1938</v>
      </c>
    </row>
    <row r="355" spans="2:15" ht="15" x14ac:dyDescent="0.25">
      <c r="B355" s="4">
        <v>45748</v>
      </c>
      <c r="C355" s="10">
        <v>4500014754</v>
      </c>
      <c r="D355" s="5" t="s">
        <v>34</v>
      </c>
      <c r="E355" s="5" t="s">
        <v>701</v>
      </c>
      <c r="F355" s="12" t="s">
        <v>9</v>
      </c>
      <c r="G355" s="15">
        <v>0</v>
      </c>
      <c r="H355" s="9">
        <v>22767080</v>
      </c>
      <c r="I355" s="9">
        <v>0</v>
      </c>
      <c r="J355" s="6">
        <f t="shared" si="5"/>
        <v>22767080</v>
      </c>
      <c r="K355" s="4">
        <v>45840</v>
      </c>
      <c r="L355" s="7" t="s">
        <v>1333</v>
      </c>
      <c r="M355" s="48">
        <v>1</v>
      </c>
      <c r="N355" s="33" t="s">
        <v>1797</v>
      </c>
      <c r="O355" s="46" t="s">
        <v>1958</v>
      </c>
    </row>
    <row r="356" spans="2:15" ht="15" x14ac:dyDescent="0.25">
      <c r="B356" s="4">
        <v>45748</v>
      </c>
      <c r="C356" s="10">
        <v>4500014755</v>
      </c>
      <c r="D356" s="5" t="s">
        <v>104</v>
      </c>
      <c r="E356" s="5" t="s">
        <v>105</v>
      </c>
      <c r="F356" s="12" t="s">
        <v>9</v>
      </c>
      <c r="G356" s="15">
        <v>0</v>
      </c>
      <c r="H356" s="9">
        <v>3055920</v>
      </c>
      <c r="I356" s="9">
        <v>0</v>
      </c>
      <c r="J356" s="6">
        <f t="shared" si="5"/>
        <v>3055920</v>
      </c>
      <c r="K356" s="4">
        <v>45750</v>
      </c>
      <c r="L356" s="7" t="s">
        <v>1333</v>
      </c>
      <c r="M356" s="48">
        <v>1</v>
      </c>
      <c r="N356" s="33" t="s">
        <v>1797</v>
      </c>
      <c r="O356" s="46" t="s">
        <v>1971</v>
      </c>
    </row>
    <row r="357" spans="2:15" ht="15" x14ac:dyDescent="0.25">
      <c r="B357" s="4">
        <v>45749</v>
      </c>
      <c r="C357" s="10">
        <v>4500014756</v>
      </c>
      <c r="D357" s="5" t="s">
        <v>35</v>
      </c>
      <c r="E357" s="5" t="s">
        <v>516</v>
      </c>
      <c r="F357" s="12" t="s">
        <v>16</v>
      </c>
      <c r="G357" s="17">
        <v>4090</v>
      </c>
      <c r="H357" s="9">
        <v>7708800</v>
      </c>
      <c r="I357" s="9">
        <v>0</v>
      </c>
      <c r="J357" s="6">
        <f t="shared" si="5"/>
        <v>7708800</v>
      </c>
      <c r="K357" s="4">
        <v>45772</v>
      </c>
      <c r="L357" s="7" t="s">
        <v>1333</v>
      </c>
      <c r="M357" s="48">
        <v>1</v>
      </c>
      <c r="N357" s="33" t="s">
        <v>1797</v>
      </c>
      <c r="O357" s="46" t="s">
        <v>1947</v>
      </c>
    </row>
    <row r="358" spans="2:15" ht="15" x14ac:dyDescent="0.25">
      <c r="B358" s="4">
        <v>45749</v>
      </c>
      <c r="C358" s="10">
        <v>4500014757</v>
      </c>
      <c r="D358" s="5" t="s">
        <v>63</v>
      </c>
      <c r="E358" s="5" t="s">
        <v>64</v>
      </c>
      <c r="F358" s="12" t="s">
        <v>9</v>
      </c>
      <c r="G358" s="15">
        <v>0</v>
      </c>
      <c r="H358" s="9">
        <v>804440</v>
      </c>
      <c r="I358" s="9">
        <v>0</v>
      </c>
      <c r="J358" s="6">
        <f t="shared" si="5"/>
        <v>804440</v>
      </c>
      <c r="K358" s="4">
        <v>45751</v>
      </c>
      <c r="L358" s="7" t="s">
        <v>1333</v>
      </c>
      <c r="M358" s="48">
        <v>1</v>
      </c>
      <c r="N358" s="33" t="s">
        <v>1797</v>
      </c>
      <c r="O358" s="46" t="s">
        <v>1896</v>
      </c>
    </row>
    <row r="359" spans="2:15" ht="15" x14ac:dyDescent="0.25">
      <c r="B359" s="4">
        <v>45749</v>
      </c>
      <c r="C359" s="10">
        <v>4500014758</v>
      </c>
      <c r="D359" s="5" t="s">
        <v>36</v>
      </c>
      <c r="E359" s="5" t="s">
        <v>670</v>
      </c>
      <c r="F359" s="12" t="s">
        <v>9</v>
      </c>
      <c r="G359" s="15">
        <v>0</v>
      </c>
      <c r="H359" s="9">
        <v>6720000</v>
      </c>
      <c r="I359" s="9">
        <v>0</v>
      </c>
      <c r="J359" s="6">
        <f t="shared" si="5"/>
        <v>6720000</v>
      </c>
      <c r="K359" s="4">
        <v>45751</v>
      </c>
      <c r="L359" s="7" t="s">
        <v>1333</v>
      </c>
      <c r="M359" s="48">
        <v>1</v>
      </c>
      <c r="N359" s="33" t="s">
        <v>1797</v>
      </c>
      <c r="O359" s="46" t="s">
        <v>1822</v>
      </c>
    </row>
    <row r="360" spans="2:15" ht="15" x14ac:dyDescent="0.25">
      <c r="B360" s="4">
        <v>45750</v>
      </c>
      <c r="C360" s="10">
        <v>4500014759</v>
      </c>
      <c r="D360" s="5" t="s">
        <v>386</v>
      </c>
      <c r="E360" s="5" t="s">
        <v>702</v>
      </c>
      <c r="F360" s="12" t="s">
        <v>9</v>
      </c>
      <c r="G360" s="15">
        <v>0</v>
      </c>
      <c r="H360" s="9">
        <v>50646400</v>
      </c>
      <c r="I360" s="9">
        <v>0</v>
      </c>
      <c r="J360" s="6">
        <f t="shared" si="5"/>
        <v>50646400</v>
      </c>
      <c r="K360" s="4">
        <v>45931</v>
      </c>
      <c r="L360" s="7" t="s">
        <v>1333</v>
      </c>
      <c r="M360" s="48">
        <v>1</v>
      </c>
      <c r="N360" s="33" t="s">
        <v>1797</v>
      </c>
      <c r="O360" s="46" t="s">
        <v>1938</v>
      </c>
    </row>
    <row r="361" spans="2:15" ht="15" x14ac:dyDescent="0.25">
      <c r="B361" s="4">
        <v>45750</v>
      </c>
      <c r="C361" s="10">
        <v>4500014761</v>
      </c>
      <c r="D361" s="5" t="s">
        <v>370</v>
      </c>
      <c r="E361" s="5" t="s">
        <v>510</v>
      </c>
      <c r="F361" s="12" t="s">
        <v>9</v>
      </c>
      <c r="G361" s="15">
        <v>0</v>
      </c>
      <c r="H361" s="9">
        <v>10620750</v>
      </c>
      <c r="I361" s="9">
        <v>0</v>
      </c>
      <c r="J361" s="6">
        <f t="shared" si="5"/>
        <v>10620750</v>
      </c>
      <c r="K361" s="4">
        <v>45777</v>
      </c>
      <c r="L361" s="7" t="s">
        <v>1333</v>
      </c>
      <c r="M361" s="48">
        <v>1</v>
      </c>
      <c r="N361" s="33" t="s">
        <v>1797</v>
      </c>
      <c r="O361" s="46" t="s">
        <v>1972</v>
      </c>
    </row>
    <row r="362" spans="2:15" ht="15" x14ac:dyDescent="0.25">
      <c r="B362" s="4">
        <v>45750</v>
      </c>
      <c r="C362" s="10">
        <v>4500014763</v>
      </c>
      <c r="D362" s="5" t="s">
        <v>35</v>
      </c>
      <c r="E362" s="5" t="s">
        <v>516</v>
      </c>
      <c r="F362" s="12" t="s">
        <v>16</v>
      </c>
      <c r="G362" s="17">
        <v>4090</v>
      </c>
      <c r="H362" s="9">
        <v>616000</v>
      </c>
      <c r="I362" s="9">
        <v>0</v>
      </c>
      <c r="J362" s="6">
        <f t="shared" si="5"/>
        <v>616000</v>
      </c>
      <c r="K362" s="4">
        <v>45768</v>
      </c>
      <c r="L362" s="7" t="s">
        <v>1333</v>
      </c>
      <c r="M362" s="48">
        <v>1</v>
      </c>
      <c r="N362" s="33" t="s">
        <v>1797</v>
      </c>
      <c r="O362" s="46" t="s">
        <v>1947</v>
      </c>
    </row>
    <row r="363" spans="2:15" ht="15" x14ac:dyDescent="0.25">
      <c r="B363" s="4">
        <v>45750</v>
      </c>
      <c r="C363" s="10">
        <v>4500014764</v>
      </c>
      <c r="D363" s="5" t="s">
        <v>264</v>
      </c>
      <c r="E363" s="5" t="s">
        <v>703</v>
      </c>
      <c r="F363" s="12" t="s">
        <v>9</v>
      </c>
      <c r="G363" s="15">
        <v>0</v>
      </c>
      <c r="H363" s="9">
        <v>489835565</v>
      </c>
      <c r="I363" s="9">
        <v>0</v>
      </c>
      <c r="J363" s="6">
        <f t="shared" si="5"/>
        <v>489835565</v>
      </c>
      <c r="K363" s="4">
        <v>45779</v>
      </c>
      <c r="L363" s="7" t="s">
        <v>1333</v>
      </c>
      <c r="M363" s="48">
        <v>1</v>
      </c>
      <c r="N363" s="33" t="s">
        <v>1797</v>
      </c>
      <c r="O363" s="46" t="s">
        <v>1938</v>
      </c>
    </row>
    <row r="364" spans="2:15" ht="15" x14ac:dyDescent="0.25">
      <c r="B364" s="4">
        <v>45750</v>
      </c>
      <c r="C364" s="10">
        <v>4500014765</v>
      </c>
      <c r="D364" s="5" t="s">
        <v>329</v>
      </c>
      <c r="E364" s="5" t="s">
        <v>704</v>
      </c>
      <c r="F364" s="12" t="s">
        <v>9</v>
      </c>
      <c r="G364" s="15">
        <v>0</v>
      </c>
      <c r="H364" s="9">
        <v>4711300</v>
      </c>
      <c r="I364" s="9">
        <v>0</v>
      </c>
      <c r="J364" s="6">
        <f t="shared" si="5"/>
        <v>4711300</v>
      </c>
      <c r="K364" s="4">
        <v>45751</v>
      </c>
      <c r="L364" s="7" t="s">
        <v>1333</v>
      </c>
      <c r="M364" s="48">
        <v>1</v>
      </c>
      <c r="N364" s="33" t="s">
        <v>1797</v>
      </c>
      <c r="O364" s="46" t="s">
        <v>1918</v>
      </c>
    </row>
    <row r="365" spans="2:15" ht="15" x14ac:dyDescent="0.25">
      <c r="B365" s="4">
        <v>45751</v>
      </c>
      <c r="C365" s="10">
        <v>4500014766</v>
      </c>
      <c r="D365" s="5" t="s">
        <v>13</v>
      </c>
      <c r="E365" s="5" t="s">
        <v>551</v>
      </c>
      <c r="F365" s="12" t="s">
        <v>9</v>
      </c>
      <c r="G365" s="15">
        <v>0</v>
      </c>
      <c r="H365" s="9">
        <v>62986712</v>
      </c>
      <c r="I365" s="9">
        <v>0</v>
      </c>
      <c r="J365" s="6">
        <f t="shared" si="5"/>
        <v>62986712</v>
      </c>
      <c r="K365" s="4">
        <v>45808</v>
      </c>
      <c r="L365" s="7" t="s">
        <v>1934</v>
      </c>
      <c r="M365" s="49">
        <v>0.98</v>
      </c>
      <c r="N365" s="33" t="s">
        <v>1797</v>
      </c>
      <c r="O365" s="46" t="s">
        <v>1935</v>
      </c>
    </row>
    <row r="366" spans="2:15" ht="15" x14ac:dyDescent="0.25">
      <c r="B366" s="4">
        <v>45754</v>
      </c>
      <c r="C366" s="10">
        <v>4500014768</v>
      </c>
      <c r="D366" s="5" t="s">
        <v>65</v>
      </c>
      <c r="E366" s="5" t="s">
        <v>705</v>
      </c>
      <c r="F366" s="12" t="s">
        <v>9</v>
      </c>
      <c r="G366" s="15">
        <v>0</v>
      </c>
      <c r="H366" s="9">
        <v>416500</v>
      </c>
      <c r="I366" s="9">
        <v>0</v>
      </c>
      <c r="J366" s="6">
        <f t="shared" si="5"/>
        <v>416500</v>
      </c>
      <c r="K366" s="4">
        <v>45768</v>
      </c>
      <c r="L366" s="7" t="s">
        <v>1333</v>
      </c>
      <c r="M366" s="48">
        <v>1</v>
      </c>
      <c r="N366" s="33" t="s">
        <v>1797</v>
      </c>
      <c r="O366" s="46" t="s">
        <v>1961</v>
      </c>
    </row>
    <row r="367" spans="2:15" ht="15" x14ac:dyDescent="0.25">
      <c r="B367" s="4">
        <v>45754</v>
      </c>
      <c r="C367" s="10">
        <v>4500014769</v>
      </c>
      <c r="D367" s="5" t="s">
        <v>183</v>
      </c>
      <c r="E367" s="5" t="s">
        <v>705</v>
      </c>
      <c r="F367" s="12" t="s">
        <v>9</v>
      </c>
      <c r="G367" s="15">
        <v>0</v>
      </c>
      <c r="H367" s="9">
        <v>2856000</v>
      </c>
      <c r="I367" s="9">
        <v>0</v>
      </c>
      <c r="J367" s="6">
        <f t="shared" si="5"/>
        <v>2856000</v>
      </c>
      <c r="K367" s="4">
        <v>45768</v>
      </c>
      <c r="L367" s="7" t="s">
        <v>1333</v>
      </c>
      <c r="M367" s="48">
        <v>1</v>
      </c>
      <c r="N367" s="33" t="s">
        <v>1797</v>
      </c>
      <c r="O367" s="46" t="s">
        <v>1961</v>
      </c>
    </row>
    <row r="368" spans="2:15" ht="15" x14ac:dyDescent="0.25">
      <c r="B368" s="4">
        <v>45754</v>
      </c>
      <c r="C368" s="10">
        <v>4500014770</v>
      </c>
      <c r="D368" s="5" t="s">
        <v>26</v>
      </c>
      <c r="E368" s="5" t="s">
        <v>706</v>
      </c>
      <c r="F368" s="12" t="s">
        <v>16</v>
      </c>
      <c r="G368" s="17">
        <v>4148.72</v>
      </c>
      <c r="H368" s="9">
        <v>3919072416</v>
      </c>
      <c r="I368" s="9">
        <v>0</v>
      </c>
      <c r="J368" s="6">
        <f t="shared" si="5"/>
        <v>3919072416</v>
      </c>
      <c r="K368" s="4">
        <v>45768</v>
      </c>
      <c r="L368" s="7" t="s">
        <v>1333</v>
      </c>
      <c r="M368" s="48">
        <v>1</v>
      </c>
      <c r="N368" s="33" t="s">
        <v>1797</v>
      </c>
      <c r="O368" s="46" t="s">
        <v>1973</v>
      </c>
    </row>
    <row r="369" spans="2:15" ht="15" x14ac:dyDescent="0.25">
      <c r="B369" s="4">
        <v>45754</v>
      </c>
      <c r="C369" s="10">
        <v>4500014771</v>
      </c>
      <c r="D369" s="5" t="s">
        <v>387</v>
      </c>
      <c r="E369" s="5" t="s">
        <v>707</v>
      </c>
      <c r="F369" s="12" t="s">
        <v>9</v>
      </c>
      <c r="G369" s="15">
        <v>0</v>
      </c>
      <c r="H369" s="9">
        <v>66937500</v>
      </c>
      <c r="I369" s="9">
        <v>0</v>
      </c>
      <c r="J369" s="6">
        <f t="shared" si="5"/>
        <v>66937500</v>
      </c>
      <c r="K369" s="4">
        <v>45853</v>
      </c>
      <c r="L369" s="7" t="s">
        <v>1333</v>
      </c>
      <c r="M369" s="48">
        <v>1</v>
      </c>
      <c r="N369" s="33" t="s">
        <v>1797</v>
      </c>
      <c r="O369" s="46" t="s">
        <v>1918</v>
      </c>
    </row>
    <row r="370" spans="2:15" ht="15" x14ac:dyDescent="0.25">
      <c r="B370" s="4">
        <v>45755</v>
      </c>
      <c r="C370" s="10">
        <v>4500014772</v>
      </c>
      <c r="D370" s="5" t="s">
        <v>88</v>
      </c>
      <c r="E370" s="5" t="s">
        <v>708</v>
      </c>
      <c r="F370" s="12" t="s">
        <v>9</v>
      </c>
      <c r="G370" s="15">
        <v>0</v>
      </c>
      <c r="H370" s="9">
        <v>14280000</v>
      </c>
      <c r="I370" s="9">
        <v>0</v>
      </c>
      <c r="J370" s="6">
        <f t="shared" si="5"/>
        <v>14280000</v>
      </c>
      <c r="K370" s="4">
        <v>45757</v>
      </c>
      <c r="L370" s="7" t="s">
        <v>1333</v>
      </c>
      <c r="M370" s="48">
        <v>1</v>
      </c>
      <c r="N370" s="33" t="s">
        <v>1797</v>
      </c>
      <c r="O370" s="46" t="s">
        <v>1974</v>
      </c>
    </row>
    <row r="371" spans="2:15" ht="15" x14ac:dyDescent="0.25">
      <c r="B371" s="4">
        <v>45755</v>
      </c>
      <c r="C371" s="10">
        <v>4500014773</v>
      </c>
      <c r="D371" s="5" t="s">
        <v>143</v>
      </c>
      <c r="E371" s="5" t="s">
        <v>709</v>
      </c>
      <c r="F371" s="12" t="s">
        <v>16</v>
      </c>
      <c r="G371" s="15">
        <v>0</v>
      </c>
      <c r="H371" s="9">
        <v>1389551072.8</v>
      </c>
      <c r="I371" s="9">
        <v>0</v>
      </c>
      <c r="J371" s="6">
        <f t="shared" si="5"/>
        <v>1389551072.8</v>
      </c>
      <c r="K371" s="4">
        <v>45802</v>
      </c>
      <c r="L371" s="7" t="s">
        <v>1333</v>
      </c>
      <c r="M371" s="48">
        <v>1</v>
      </c>
      <c r="N371" s="33" t="s">
        <v>1797</v>
      </c>
      <c r="O371" s="46" t="s">
        <v>1975</v>
      </c>
    </row>
    <row r="372" spans="2:15" ht="15" x14ac:dyDescent="0.25">
      <c r="B372" s="4">
        <v>45755</v>
      </c>
      <c r="C372" s="10">
        <v>4500014774</v>
      </c>
      <c r="D372" s="5" t="s">
        <v>388</v>
      </c>
      <c r="E372" s="5" t="s">
        <v>710</v>
      </c>
      <c r="F372" s="12" t="s">
        <v>9</v>
      </c>
      <c r="G372" s="15">
        <v>0</v>
      </c>
      <c r="H372" s="9">
        <v>1904000</v>
      </c>
      <c r="I372" s="9">
        <v>0</v>
      </c>
      <c r="J372" s="6">
        <f t="shared" si="5"/>
        <v>1904000</v>
      </c>
      <c r="K372" s="4">
        <v>46013</v>
      </c>
      <c r="L372" s="7" t="s">
        <v>1333</v>
      </c>
      <c r="M372" s="48">
        <v>1</v>
      </c>
      <c r="N372" s="33" t="s">
        <v>1797</v>
      </c>
      <c r="O372" s="46" t="s">
        <v>1836</v>
      </c>
    </row>
    <row r="373" spans="2:15" ht="15" x14ac:dyDescent="0.25">
      <c r="B373" s="4">
        <v>45755</v>
      </c>
      <c r="C373" s="10">
        <v>4500014775</v>
      </c>
      <c r="D373" s="5" t="s">
        <v>80</v>
      </c>
      <c r="E373" s="5" t="s">
        <v>711</v>
      </c>
      <c r="F373" s="12" t="s">
        <v>9</v>
      </c>
      <c r="G373" s="15">
        <v>0</v>
      </c>
      <c r="H373" s="9">
        <v>3360000</v>
      </c>
      <c r="I373" s="9">
        <v>0</v>
      </c>
      <c r="J373" s="6">
        <f t="shared" si="5"/>
        <v>3360000</v>
      </c>
      <c r="K373" s="4">
        <v>46013</v>
      </c>
      <c r="L373" s="7" t="s">
        <v>1333</v>
      </c>
      <c r="M373" s="48">
        <v>1</v>
      </c>
      <c r="N373" s="33" t="s">
        <v>1797</v>
      </c>
      <c r="O373" s="46" t="s">
        <v>1836</v>
      </c>
    </row>
    <row r="374" spans="2:15" ht="15" x14ac:dyDescent="0.25">
      <c r="B374" s="4">
        <v>45755</v>
      </c>
      <c r="C374" s="10">
        <v>4500014776</v>
      </c>
      <c r="D374" s="5" t="s">
        <v>78</v>
      </c>
      <c r="E374" s="5" t="s">
        <v>712</v>
      </c>
      <c r="F374" s="12" t="s">
        <v>9</v>
      </c>
      <c r="G374" s="15">
        <v>0</v>
      </c>
      <c r="H374" s="9">
        <v>4080000</v>
      </c>
      <c r="I374" s="9">
        <v>0</v>
      </c>
      <c r="J374" s="6">
        <f t="shared" si="5"/>
        <v>4080000</v>
      </c>
      <c r="K374" s="4">
        <v>46013</v>
      </c>
      <c r="L374" s="7" t="s">
        <v>1333</v>
      </c>
      <c r="M374" s="48">
        <v>1</v>
      </c>
      <c r="N374" s="33" t="s">
        <v>1797</v>
      </c>
      <c r="O374" s="46" t="s">
        <v>1836</v>
      </c>
    </row>
    <row r="375" spans="2:15" ht="15" x14ac:dyDescent="0.25">
      <c r="B375" s="4">
        <v>45755</v>
      </c>
      <c r="C375" s="10">
        <v>4500014777</v>
      </c>
      <c r="D375" s="5" t="s">
        <v>78</v>
      </c>
      <c r="E375" s="5" t="s">
        <v>576</v>
      </c>
      <c r="F375" s="12" t="s">
        <v>9</v>
      </c>
      <c r="G375" s="15">
        <v>0</v>
      </c>
      <c r="H375" s="9">
        <v>2550000</v>
      </c>
      <c r="I375" s="9">
        <v>4080000</v>
      </c>
      <c r="J375" s="6">
        <f t="shared" si="5"/>
        <v>6630000</v>
      </c>
      <c r="K375" s="4">
        <v>46013</v>
      </c>
      <c r="L375" s="7" t="s">
        <v>1333</v>
      </c>
      <c r="M375" s="48">
        <v>1</v>
      </c>
      <c r="N375" s="33" t="s">
        <v>1797</v>
      </c>
      <c r="O375" s="46" t="s">
        <v>1836</v>
      </c>
    </row>
    <row r="376" spans="2:15" ht="15" x14ac:dyDescent="0.25">
      <c r="B376" s="4">
        <v>45755</v>
      </c>
      <c r="C376" s="10">
        <v>4500014778</v>
      </c>
      <c r="D376" s="5" t="s">
        <v>370</v>
      </c>
      <c r="E376" s="5" t="s">
        <v>510</v>
      </c>
      <c r="F376" s="12" t="s">
        <v>9</v>
      </c>
      <c r="G376" s="15">
        <v>0</v>
      </c>
      <c r="H376" s="9">
        <v>35700000</v>
      </c>
      <c r="I376" s="9">
        <v>0</v>
      </c>
      <c r="J376" s="6">
        <f t="shared" si="5"/>
        <v>35700000</v>
      </c>
      <c r="K376" s="4">
        <v>45777</v>
      </c>
      <c r="L376" s="7" t="s">
        <v>1333</v>
      </c>
      <c r="M376" s="48">
        <v>1</v>
      </c>
      <c r="N376" s="33" t="s">
        <v>1797</v>
      </c>
      <c r="O376" s="46" t="s">
        <v>1935</v>
      </c>
    </row>
    <row r="377" spans="2:15" ht="15" x14ac:dyDescent="0.25">
      <c r="B377" s="4">
        <v>45755</v>
      </c>
      <c r="C377" s="10">
        <v>4500014779</v>
      </c>
      <c r="D377" s="5" t="s">
        <v>140</v>
      </c>
      <c r="E377" s="5" t="s">
        <v>713</v>
      </c>
      <c r="F377" s="12" t="s">
        <v>9</v>
      </c>
      <c r="G377" s="15">
        <v>0</v>
      </c>
      <c r="H377" s="9">
        <v>35500000</v>
      </c>
      <c r="I377" s="9">
        <v>980000</v>
      </c>
      <c r="J377" s="6">
        <f t="shared" si="5"/>
        <v>36480000</v>
      </c>
      <c r="K377" s="4">
        <v>46015</v>
      </c>
      <c r="L377" s="7" t="s">
        <v>1333</v>
      </c>
      <c r="M377" s="48">
        <v>1</v>
      </c>
      <c r="N377" s="33" t="s">
        <v>1797</v>
      </c>
      <c r="O377" s="46" t="s">
        <v>1840</v>
      </c>
    </row>
    <row r="378" spans="2:15" ht="15" x14ac:dyDescent="0.25">
      <c r="B378" s="4">
        <v>45755</v>
      </c>
      <c r="C378" s="10">
        <v>4500014780</v>
      </c>
      <c r="D378" s="5" t="s">
        <v>389</v>
      </c>
      <c r="E378" s="5" t="s">
        <v>714</v>
      </c>
      <c r="F378" s="12" t="s">
        <v>16</v>
      </c>
      <c r="G378" s="17">
        <v>4192.57</v>
      </c>
      <c r="H378" s="9">
        <v>18595264</v>
      </c>
      <c r="I378" s="9">
        <v>0</v>
      </c>
      <c r="J378" s="6">
        <f t="shared" si="5"/>
        <v>18595264</v>
      </c>
      <c r="K378" s="4">
        <v>45784</v>
      </c>
      <c r="L378" s="7" t="s">
        <v>1333</v>
      </c>
      <c r="M378" s="48">
        <v>1</v>
      </c>
      <c r="N378" s="33" t="s">
        <v>1797</v>
      </c>
      <c r="O378" s="46" t="s">
        <v>1938</v>
      </c>
    </row>
    <row r="379" spans="2:15" ht="15" x14ac:dyDescent="0.25">
      <c r="B379" s="4">
        <v>45755</v>
      </c>
      <c r="C379" s="10">
        <v>4500014781</v>
      </c>
      <c r="D379" s="5" t="s">
        <v>390</v>
      </c>
      <c r="E379" s="5" t="s">
        <v>715</v>
      </c>
      <c r="F379" s="12" t="s">
        <v>9</v>
      </c>
      <c r="G379" s="15">
        <v>0</v>
      </c>
      <c r="H379" s="9">
        <v>250000000</v>
      </c>
      <c r="I379" s="9">
        <v>61898778</v>
      </c>
      <c r="J379" s="6">
        <f t="shared" si="5"/>
        <v>311898778</v>
      </c>
      <c r="K379" s="4">
        <v>46095</v>
      </c>
      <c r="L379" s="7" t="s">
        <v>1333</v>
      </c>
      <c r="M379" s="48">
        <v>1</v>
      </c>
      <c r="N379" s="33" t="s">
        <v>1797</v>
      </c>
      <c r="O379" s="46" t="s">
        <v>1840</v>
      </c>
    </row>
    <row r="380" spans="2:15" ht="15" x14ac:dyDescent="0.25">
      <c r="B380" s="4">
        <v>45756</v>
      </c>
      <c r="C380" s="10">
        <v>4500014782</v>
      </c>
      <c r="D380" s="5" t="s">
        <v>97</v>
      </c>
      <c r="E380" s="5" t="s">
        <v>716</v>
      </c>
      <c r="F380" s="12" t="s">
        <v>9</v>
      </c>
      <c r="G380" s="15">
        <v>0</v>
      </c>
      <c r="H380" s="9">
        <v>157328710</v>
      </c>
      <c r="I380" s="9">
        <v>0</v>
      </c>
      <c r="J380" s="6">
        <f t="shared" si="5"/>
        <v>157328710</v>
      </c>
      <c r="K380" s="4">
        <v>45821</v>
      </c>
      <c r="L380" s="7" t="s">
        <v>1333</v>
      </c>
      <c r="M380" s="48">
        <v>1</v>
      </c>
      <c r="N380" s="33" t="s">
        <v>1797</v>
      </c>
      <c r="O380" s="46" t="s">
        <v>1940</v>
      </c>
    </row>
    <row r="381" spans="2:15" ht="15" x14ac:dyDescent="0.25">
      <c r="B381" s="4">
        <v>45756</v>
      </c>
      <c r="C381" s="10">
        <v>4500014783</v>
      </c>
      <c r="D381" s="5" t="s">
        <v>36</v>
      </c>
      <c r="E381" s="5" t="s">
        <v>717</v>
      </c>
      <c r="F381" s="12" t="s">
        <v>9</v>
      </c>
      <c r="G381" s="15">
        <v>0</v>
      </c>
      <c r="H381" s="9">
        <v>4080000</v>
      </c>
      <c r="I381" s="9">
        <v>0</v>
      </c>
      <c r="J381" s="6">
        <f t="shared" si="5"/>
        <v>4080000</v>
      </c>
      <c r="K381" s="4">
        <v>45768</v>
      </c>
      <c r="L381" s="7" t="s">
        <v>1333</v>
      </c>
      <c r="M381" s="48">
        <v>1</v>
      </c>
      <c r="N381" s="33" t="s">
        <v>1797</v>
      </c>
      <c r="O381" s="46" t="s">
        <v>1938</v>
      </c>
    </row>
    <row r="382" spans="2:15" ht="15" x14ac:dyDescent="0.25">
      <c r="B382" s="4">
        <v>45757</v>
      </c>
      <c r="C382" s="10">
        <v>4500014784</v>
      </c>
      <c r="D382" s="5" t="s">
        <v>28</v>
      </c>
      <c r="E382" s="5" t="s">
        <v>718</v>
      </c>
      <c r="F382" s="12" t="s">
        <v>16</v>
      </c>
      <c r="G382" s="17">
        <v>4150</v>
      </c>
      <c r="H382" s="9">
        <v>1831768.5</v>
      </c>
      <c r="I382" s="9">
        <v>0</v>
      </c>
      <c r="J382" s="6">
        <f t="shared" si="5"/>
        <v>1831768.5</v>
      </c>
      <c r="K382" s="4">
        <v>45782</v>
      </c>
      <c r="L382" s="7" t="s">
        <v>1333</v>
      </c>
      <c r="M382" s="48">
        <v>1</v>
      </c>
      <c r="N382" s="33" t="s">
        <v>1797</v>
      </c>
      <c r="O382" s="46" t="s">
        <v>1976</v>
      </c>
    </row>
    <row r="383" spans="2:15" ht="15" x14ac:dyDescent="0.25">
      <c r="B383" s="4">
        <v>45757</v>
      </c>
      <c r="C383" s="10">
        <v>4500014785</v>
      </c>
      <c r="D383" s="5" t="s">
        <v>23</v>
      </c>
      <c r="E383" s="5" t="s">
        <v>718</v>
      </c>
      <c r="F383" s="12" t="s">
        <v>16</v>
      </c>
      <c r="G383" s="17">
        <v>4150</v>
      </c>
      <c r="H383" s="9">
        <v>1074020</v>
      </c>
      <c r="I383" s="9">
        <v>0</v>
      </c>
      <c r="J383" s="6">
        <f t="shared" si="5"/>
        <v>1074020</v>
      </c>
      <c r="K383" s="4">
        <v>45772</v>
      </c>
      <c r="L383" s="7" t="s">
        <v>1333</v>
      </c>
      <c r="M383" s="48">
        <v>1</v>
      </c>
      <c r="N383" s="33" t="s">
        <v>1797</v>
      </c>
      <c r="O383" s="46" t="s">
        <v>1976</v>
      </c>
    </row>
    <row r="384" spans="2:15" ht="15" x14ac:dyDescent="0.25">
      <c r="B384" s="4">
        <v>45757</v>
      </c>
      <c r="C384" s="10">
        <v>4500014786</v>
      </c>
      <c r="D384" s="5" t="s">
        <v>284</v>
      </c>
      <c r="E384" s="5" t="s">
        <v>718</v>
      </c>
      <c r="F384" s="12" t="s">
        <v>16</v>
      </c>
      <c r="G384" s="15">
        <v>0</v>
      </c>
      <c r="H384" s="9">
        <v>597600000</v>
      </c>
      <c r="I384" s="9">
        <v>0</v>
      </c>
      <c r="J384" s="6">
        <f t="shared" si="5"/>
        <v>597600000</v>
      </c>
      <c r="K384" s="4">
        <v>45832</v>
      </c>
      <c r="L384" s="7" t="s">
        <v>1333</v>
      </c>
      <c r="M384" s="48">
        <v>1</v>
      </c>
      <c r="N384" s="33" t="s">
        <v>1797</v>
      </c>
      <c r="O384" s="46" t="s">
        <v>1976</v>
      </c>
    </row>
    <row r="385" spans="2:15" ht="15" x14ac:dyDescent="0.25">
      <c r="B385" s="4">
        <v>45757</v>
      </c>
      <c r="C385" s="10">
        <v>4500014787</v>
      </c>
      <c r="D385" s="5" t="s">
        <v>283</v>
      </c>
      <c r="E385" s="5" t="s">
        <v>718</v>
      </c>
      <c r="F385" s="12" t="s">
        <v>16</v>
      </c>
      <c r="G385" s="17">
        <v>4150</v>
      </c>
      <c r="H385" s="9">
        <v>41201200</v>
      </c>
      <c r="I385" s="9">
        <v>0</v>
      </c>
      <c r="J385" s="6">
        <f t="shared" si="5"/>
        <v>41201200</v>
      </c>
      <c r="K385" s="4">
        <v>45957</v>
      </c>
      <c r="L385" s="7" t="s">
        <v>1333</v>
      </c>
      <c r="M385" s="48">
        <v>1</v>
      </c>
      <c r="N385" s="33" t="s">
        <v>1797</v>
      </c>
      <c r="O385" s="46" t="s">
        <v>1976</v>
      </c>
    </row>
    <row r="386" spans="2:15" ht="15" x14ac:dyDescent="0.25">
      <c r="B386" s="4">
        <v>45757</v>
      </c>
      <c r="C386" s="10">
        <v>4500014789</v>
      </c>
      <c r="D386" s="5" t="s">
        <v>26</v>
      </c>
      <c r="E386" s="5" t="s">
        <v>718</v>
      </c>
      <c r="F386" s="12" t="s">
        <v>16</v>
      </c>
      <c r="G386" s="17">
        <v>3985</v>
      </c>
      <c r="H386" s="9">
        <v>845399861.5</v>
      </c>
      <c r="I386" s="9">
        <v>0</v>
      </c>
      <c r="J386" s="6">
        <f t="shared" si="5"/>
        <v>845399861.5</v>
      </c>
      <c r="K386" s="4">
        <v>46203</v>
      </c>
      <c r="L386" s="7" t="s">
        <v>1333</v>
      </c>
      <c r="M386" s="48">
        <v>1</v>
      </c>
      <c r="N386" s="33" t="s">
        <v>1797</v>
      </c>
      <c r="O386" s="46" t="s">
        <v>1976</v>
      </c>
    </row>
    <row r="387" spans="2:15" ht="15" x14ac:dyDescent="0.25">
      <c r="B387" s="4">
        <v>45757</v>
      </c>
      <c r="C387" s="10">
        <v>4500014791</v>
      </c>
      <c r="D387" s="5" t="s">
        <v>152</v>
      </c>
      <c r="E387" s="5" t="s">
        <v>718</v>
      </c>
      <c r="F387" s="12" t="s">
        <v>16</v>
      </c>
      <c r="G387" s="17">
        <v>4150</v>
      </c>
      <c r="H387" s="9">
        <v>472500000</v>
      </c>
      <c r="I387" s="9">
        <v>0</v>
      </c>
      <c r="J387" s="6">
        <f t="shared" si="5"/>
        <v>472500000</v>
      </c>
      <c r="K387" s="4">
        <v>45777</v>
      </c>
      <c r="L387" s="7" t="s">
        <v>1333</v>
      </c>
      <c r="M387" s="48">
        <v>1</v>
      </c>
      <c r="N387" s="33" t="s">
        <v>1797</v>
      </c>
      <c r="O387" s="46" t="s">
        <v>1976</v>
      </c>
    </row>
    <row r="388" spans="2:15" ht="15" x14ac:dyDescent="0.25">
      <c r="B388" s="4">
        <v>45757</v>
      </c>
      <c r="C388" s="10">
        <v>4500014792</v>
      </c>
      <c r="D388" s="5" t="s">
        <v>306</v>
      </c>
      <c r="E388" s="5" t="s">
        <v>719</v>
      </c>
      <c r="F388" s="12" t="s">
        <v>9</v>
      </c>
      <c r="G388" s="15">
        <v>0</v>
      </c>
      <c r="H388" s="9">
        <v>17403155</v>
      </c>
      <c r="I388" s="9">
        <v>0</v>
      </c>
      <c r="J388" s="6">
        <f t="shared" si="5"/>
        <v>17403155</v>
      </c>
      <c r="K388" s="4">
        <v>45819</v>
      </c>
      <c r="L388" s="7" t="s">
        <v>1333</v>
      </c>
      <c r="M388" s="48">
        <v>1</v>
      </c>
      <c r="N388" s="33" t="s">
        <v>1797</v>
      </c>
      <c r="O388" s="46" t="s">
        <v>1938</v>
      </c>
    </row>
    <row r="389" spans="2:15" ht="15" x14ac:dyDescent="0.25">
      <c r="B389" s="4">
        <v>45757</v>
      </c>
      <c r="C389" s="10">
        <v>4500014794</v>
      </c>
      <c r="D389" s="5" t="s">
        <v>13</v>
      </c>
      <c r="E389" s="5" t="s">
        <v>485</v>
      </c>
      <c r="F389" s="12" t="s">
        <v>9</v>
      </c>
      <c r="G389" s="15">
        <v>0</v>
      </c>
      <c r="H389" s="9">
        <v>151827923</v>
      </c>
      <c r="I389" s="9">
        <v>119666263</v>
      </c>
      <c r="J389" s="6">
        <f t="shared" si="5"/>
        <v>271494186</v>
      </c>
      <c r="K389" s="4">
        <v>45869</v>
      </c>
      <c r="L389" s="7" t="s">
        <v>1934</v>
      </c>
      <c r="M389" s="49">
        <v>0.9</v>
      </c>
      <c r="N389" s="33" t="s">
        <v>1797</v>
      </c>
      <c r="O389" s="46" t="s">
        <v>1822</v>
      </c>
    </row>
    <row r="390" spans="2:15" ht="15" x14ac:dyDescent="0.25">
      <c r="B390" s="4">
        <v>45757</v>
      </c>
      <c r="C390" s="10">
        <v>4500014795</v>
      </c>
      <c r="D390" s="5" t="s">
        <v>212</v>
      </c>
      <c r="E390" s="5" t="s">
        <v>719</v>
      </c>
      <c r="F390" s="12" t="s">
        <v>9</v>
      </c>
      <c r="G390" s="15">
        <v>0</v>
      </c>
      <c r="H390" s="9">
        <v>14338370</v>
      </c>
      <c r="I390" s="9">
        <v>0</v>
      </c>
      <c r="J390" s="6">
        <f t="shared" si="5"/>
        <v>14338370</v>
      </c>
      <c r="K390" s="4">
        <v>45769</v>
      </c>
      <c r="L390" s="7" t="s">
        <v>1333</v>
      </c>
      <c r="M390" s="48">
        <v>1</v>
      </c>
      <c r="N390" s="33" t="s">
        <v>1797</v>
      </c>
      <c r="O390" s="46" t="s">
        <v>1938</v>
      </c>
    </row>
    <row r="391" spans="2:15" ht="15" x14ac:dyDescent="0.25">
      <c r="B391" s="4">
        <v>45757</v>
      </c>
      <c r="C391" s="10">
        <v>4500014796</v>
      </c>
      <c r="D391" s="5" t="s">
        <v>129</v>
      </c>
      <c r="E391" s="5" t="s">
        <v>719</v>
      </c>
      <c r="F391" s="12" t="s">
        <v>9</v>
      </c>
      <c r="G391" s="15">
        <v>0</v>
      </c>
      <c r="H391" s="9">
        <v>16621564</v>
      </c>
      <c r="I391" s="9">
        <v>0</v>
      </c>
      <c r="J391" s="6">
        <f t="shared" ref="J391:J454" si="6">+H391+I391</f>
        <v>16621564</v>
      </c>
      <c r="K391" s="4">
        <v>45861</v>
      </c>
      <c r="L391" s="7" t="s">
        <v>1333</v>
      </c>
      <c r="M391" s="48">
        <v>1</v>
      </c>
      <c r="N391" s="33" t="s">
        <v>1797</v>
      </c>
      <c r="O391" s="46" t="s">
        <v>1938</v>
      </c>
    </row>
    <row r="392" spans="2:15" ht="15" x14ac:dyDescent="0.25">
      <c r="B392" s="4">
        <v>45757</v>
      </c>
      <c r="C392" s="10">
        <v>4500014797</v>
      </c>
      <c r="D392" s="5" t="s">
        <v>127</v>
      </c>
      <c r="E392" s="5" t="s">
        <v>719</v>
      </c>
      <c r="F392" s="12" t="s">
        <v>9</v>
      </c>
      <c r="G392" s="15">
        <v>0</v>
      </c>
      <c r="H392" s="9">
        <v>1127561</v>
      </c>
      <c r="I392" s="9">
        <v>0</v>
      </c>
      <c r="J392" s="6">
        <f t="shared" si="6"/>
        <v>1127561</v>
      </c>
      <c r="K392" s="4">
        <v>45769</v>
      </c>
      <c r="L392" s="7" t="s">
        <v>1333</v>
      </c>
      <c r="M392" s="48">
        <v>1</v>
      </c>
      <c r="N392" s="33" t="s">
        <v>1797</v>
      </c>
      <c r="O392" s="46" t="s">
        <v>1938</v>
      </c>
    </row>
    <row r="393" spans="2:15" ht="15" x14ac:dyDescent="0.25">
      <c r="B393" s="4">
        <v>45757</v>
      </c>
      <c r="C393" s="10">
        <v>4500014798</v>
      </c>
      <c r="D393" s="5" t="s">
        <v>134</v>
      </c>
      <c r="E393" s="5" t="s">
        <v>720</v>
      </c>
      <c r="F393" s="12" t="s">
        <v>9</v>
      </c>
      <c r="G393" s="15">
        <v>0</v>
      </c>
      <c r="H393" s="9">
        <v>48957477</v>
      </c>
      <c r="I393" s="9">
        <v>0</v>
      </c>
      <c r="J393" s="6">
        <f t="shared" si="6"/>
        <v>48957477</v>
      </c>
      <c r="K393" s="4">
        <v>45792</v>
      </c>
      <c r="L393" s="7" t="s">
        <v>1333</v>
      </c>
      <c r="M393" s="48">
        <v>1</v>
      </c>
      <c r="N393" s="33" t="s">
        <v>1797</v>
      </c>
      <c r="O393" s="46" t="s">
        <v>1977</v>
      </c>
    </row>
    <row r="394" spans="2:15" ht="15" x14ac:dyDescent="0.25">
      <c r="B394" s="4">
        <v>45757</v>
      </c>
      <c r="C394" s="10">
        <v>4500014799</v>
      </c>
      <c r="D394" s="5" t="s">
        <v>233</v>
      </c>
      <c r="E394" s="5" t="s">
        <v>721</v>
      </c>
      <c r="F394" s="12" t="s">
        <v>9</v>
      </c>
      <c r="G394" s="15">
        <v>0</v>
      </c>
      <c r="H394" s="9">
        <v>2090000</v>
      </c>
      <c r="I394" s="9">
        <v>0</v>
      </c>
      <c r="J394" s="6">
        <f t="shared" si="6"/>
        <v>2090000</v>
      </c>
      <c r="K394" s="4">
        <v>45771</v>
      </c>
      <c r="L394" s="7" t="s">
        <v>1333</v>
      </c>
      <c r="M394" s="48">
        <v>1</v>
      </c>
      <c r="N394" s="33" t="s">
        <v>1797</v>
      </c>
      <c r="O394" s="46" t="s">
        <v>1918</v>
      </c>
    </row>
    <row r="395" spans="2:15" ht="15" x14ac:dyDescent="0.25">
      <c r="B395" s="4">
        <v>45758</v>
      </c>
      <c r="C395" s="10">
        <v>4500014800</v>
      </c>
      <c r="D395" s="5" t="s">
        <v>28</v>
      </c>
      <c r="E395" s="5" t="s">
        <v>718</v>
      </c>
      <c r="F395" s="12" t="s">
        <v>16</v>
      </c>
      <c r="G395" s="17">
        <v>4150</v>
      </c>
      <c r="H395" s="9">
        <v>4006742</v>
      </c>
      <c r="I395" s="9">
        <v>0</v>
      </c>
      <c r="J395" s="6">
        <f t="shared" si="6"/>
        <v>4006742</v>
      </c>
      <c r="K395" s="4">
        <v>45783</v>
      </c>
      <c r="L395" s="7" t="s">
        <v>1333</v>
      </c>
      <c r="M395" s="48">
        <v>1</v>
      </c>
      <c r="N395" s="33" t="s">
        <v>1797</v>
      </c>
      <c r="O395" s="46" t="s">
        <v>1976</v>
      </c>
    </row>
    <row r="396" spans="2:15" ht="15" x14ac:dyDescent="0.25">
      <c r="B396" s="4">
        <v>45758</v>
      </c>
      <c r="C396" s="10">
        <v>4500014801</v>
      </c>
      <c r="D396" s="5" t="s">
        <v>127</v>
      </c>
      <c r="E396" s="5" t="s">
        <v>722</v>
      </c>
      <c r="F396" s="12" t="s">
        <v>9</v>
      </c>
      <c r="G396" s="15">
        <v>0</v>
      </c>
      <c r="H396" s="9">
        <v>898992</v>
      </c>
      <c r="I396" s="9">
        <v>0</v>
      </c>
      <c r="J396" s="6">
        <f t="shared" si="6"/>
        <v>898992</v>
      </c>
      <c r="K396" s="4">
        <v>45771</v>
      </c>
      <c r="L396" s="7" t="s">
        <v>1333</v>
      </c>
      <c r="M396" s="48">
        <v>1</v>
      </c>
      <c r="N396" s="33" t="s">
        <v>1797</v>
      </c>
      <c r="O396" s="46" t="s">
        <v>1918</v>
      </c>
    </row>
    <row r="397" spans="2:15" ht="15" x14ac:dyDescent="0.25">
      <c r="B397" s="4">
        <v>45758</v>
      </c>
      <c r="C397" s="10">
        <v>4500014802</v>
      </c>
      <c r="D397" s="5" t="s">
        <v>370</v>
      </c>
      <c r="E397" s="5" t="s">
        <v>510</v>
      </c>
      <c r="F397" s="12" t="s">
        <v>9</v>
      </c>
      <c r="G397" s="15">
        <v>0</v>
      </c>
      <c r="H397" s="9">
        <v>57299999</v>
      </c>
      <c r="I397" s="9">
        <v>0</v>
      </c>
      <c r="J397" s="6">
        <f t="shared" si="6"/>
        <v>57299999</v>
      </c>
      <c r="K397" s="4">
        <v>45803</v>
      </c>
      <c r="L397" s="7" t="s">
        <v>1333</v>
      </c>
      <c r="M397" s="48">
        <v>1</v>
      </c>
      <c r="N397" s="33" t="s">
        <v>1797</v>
      </c>
      <c r="O397" s="46" t="s">
        <v>1935</v>
      </c>
    </row>
    <row r="398" spans="2:15" ht="15" x14ac:dyDescent="0.25">
      <c r="B398" s="4">
        <v>45758</v>
      </c>
      <c r="C398" s="10">
        <v>4500014803</v>
      </c>
      <c r="D398" s="5" t="s">
        <v>176</v>
      </c>
      <c r="E398" s="5" t="s">
        <v>723</v>
      </c>
      <c r="F398" s="12" t="s">
        <v>9</v>
      </c>
      <c r="G398" s="15">
        <v>0</v>
      </c>
      <c r="H398" s="9">
        <v>29210038</v>
      </c>
      <c r="I398" s="9">
        <v>0</v>
      </c>
      <c r="J398" s="6">
        <f t="shared" si="6"/>
        <v>29210038</v>
      </c>
      <c r="K398" s="4">
        <v>45779</v>
      </c>
      <c r="L398" s="7" t="s">
        <v>1333</v>
      </c>
      <c r="M398" s="48">
        <v>1</v>
      </c>
      <c r="N398" s="33" t="s">
        <v>1797</v>
      </c>
      <c r="O398" s="46" t="s">
        <v>1918</v>
      </c>
    </row>
    <row r="399" spans="2:15" ht="15" x14ac:dyDescent="0.25">
      <c r="B399" s="4">
        <v>45758</v>
      </c>
      <c r="C399" s="10">
        <v>4500014804</v>
      </c>
      <c r="D399" s="5" t="s">
        <v>38</v>
      </c>
      <c r="E399" s="5" t="s">
        <v>478</v>
      </c>
      <c r="F399" s="12" t="s">
        <v>9</v>
      </c>
      <c r="G399" s="15">
        <v>0</v>
      </c>
      <c r="H399" s="9">
        <v>450000</v>
      </c>
      <c r="I399" s="9">
        <v>0</v>
      </c>
      <c r="J399" s="6">
        <f t="shared" si="6"/>
        <v>450000</v>
      </c>
      <c r="K399" s="4">
        <v>45786</v>
      </c>
      <c r="L399" s="7" t="s">
        <v>1333</v>
      </c>
      <c r="M399" s="48">
        <v>1</v>
      </c>
      <c r="N399" s="33" t="s">
        <v>1797</v>
      </c>
      <c r="O399" s="46" t="s">
        <v>1923</v>
      </c>
    </row>
    <row r="400" spans="2:15" ht="15" x14ac:dyDescent="0.25">
      <c r="B400" s="4">
        <v>45758</v>
      </c>
      <c r="C400" s="10">
        <v>4500014806</v>
      </c>
      <c r="D400" s="5" t="s">
        <v>23</v>
      </c>
      <c r="E400" s="5" t="s">
        <v>517</v>
      </c>
      <c r="F400" s="12" t="s">
        <v>16</v>
      </c>
      <c r="G400" s="17">
        <v>4090</v>
      </c>
      <c r="H400" s="9">
        <v>954000</v>
      </c>
      <c r="I400" s="9">
        <v>0</v>
      </c>
      <c r="J400" s="6">
        <f t="shared" si="6"/>
        <v>954000</v>
      </c>
      <c r="K400" s="4">
        <v>45792</v>
      </c>
      <c r="L400" s="7" t="s">
        <v>1333</v>
      </c>
      <c r="M400" s="48">
        <v>1</v>
      </c>
      <c r="N400" s="33" t="s">
        <v>1797</v>
      </c>
      <c r="O400" s="46" t="s">
        <v>1923</v>
      </c>
    </row>
    <row r="401" spans="2:15" ht="15" x14ac:dyDescent="0.25">
      <c r="B401" s="4">
        <v>45758</v>
      </c>
      <c r="C401" s="10">
        <v>4500014807</v>
      </c>
      <c r="D401" s="5" t="s">
        <v>88</v>
      </c>
      <c r="E401" s="5" t="s">
        <v>724</v>
      </c>
      <c r="F401" s="12" t="s">
        <v>9</v>
      </c>
      <c r="G401" s="15">
        <v>0</v>
      </c>
      <c r="H401" s="9">
        <v>14400000</v>
      </c>
      <c r="I401" s="9">
        <v>0</v>
      </c>
      <c r="J401" s="6">
        <f t="shared" si="6"/>
        <v>14400000</v>
      </c>
      <c r="K401" s="4">
        <v>45782</v>
      </c>
      <c r="L401" s="7" t="s">
        <v>1333</v>
      </c>
      <c r="M401" s="48">
        <v>1</v>
      </c>
      <c r="N401" s="33" t="s">
        <v>1797</v>
      </c>
      <c r="O401" s="46" t="s">
        <v>1910</v>
      </c>
    </row>
    <row r="402" spans="2:15" ht="15" x14ac:dyDescent="0.25">
      <c r="B402" s="4">
        <v>45758</v>
      </c>
      <c r="C402" s="10">
        <v>4500014808</v>
      </c>
      <c r="D402" s="5" t="s">
        <v>213</v>
      </c>
      <c r="E402" s="5" t="s">
        <v>516</v>
      </c>
      <c r="F402" s="12" t="s">
        <v>9</v>
      </c>
      <c r="G402" s="15">
        <v>0</v>
      </c>
      <c r="H402" s="9">
        <v>9000000</v>
      </c>
      <c r="I402" s="9">
        <v>0</v>
      </c>
      <c r="J402" s="6">
        <f t="shared" si="6"/>
        <v>9000000</v>
      </c>
      <c r="K402" s="4">
        <v>45789</v>
      </c>
      <c r="L402" s="7" t="s">
        <v>1333</v>
      </c>
      <c r="M402" s="48">
        <v>1</v>
      </c>
      <c r="N402" s="33" t="s">
        <v>1797</v>
      </c>
      <c r="O402" s="46" t="s">
        <v>1947</v>
      </c>
    </row>
    <row r="403" spans="2:15" ht="15" x14ac:dyDescent="0.25">
      <c r="B403" s="4">
        <v>45758</v>
      </c>
      <c r="C403" s="10">
        <v>4500014809</v>
      </c>
      <c r="D403" s="5" t="s">
        <v>36</v>
      </c>
      <c r="E403" s="5" t="s">
        <v>725</v>
      </c>
      <c r="F403" s="12" t="s">
        <v>9</v>
      </c>
      <c r="G403" s="15">
        <v>0</v>
      </c>
      <c r="H403" s="9">
        <v>120000</v>
      </c>
      <c r="I403" s="9">
        <v>0</v>
      </c>
      <c r="J403" s="6">
        <f t="shared" si="6"/>
        <v>120000</v>
      </c>
      <c r="K403" s="4">
        <v>45768</v>
      </c>
      <c r="L403" s="7" t="s">
        <v>1333</v>
      </c>
      <c r="M403" s="48">
        <v>1</v>
      </c>
      <c r="N403" s="33" t="s">
        <v>1797</v>
      </c>
      <c r="O403" s="46" t="s">
        <v>1910</v>
      </c>
    </row>
    <row r="404" spans="2:15" ht="15" x14ac:dyDescent="0.25">
      <c r="B404" s="4">
        <v>45758</v>
      </c>
      <c r="C404" s="10">
        <v>4500014810</v>
      </c>
      <c r="D404" s="5" t="s">
        <v>23</v>
      </c>
      <c r="E404" s="5" t="s">
        <v>726</v>
      </c>
      <c r="F404" s="12" t="s">
        <v>16</v>
      </c>
      <c r="G404" s="15">
        <v>0</v>
      </c>
      <c r="H404" s="9">
        <v>29392</v>
      </c>
      <c r="I404" s="9">
        <v>0</v>
      </c>
      <c r="J404" s="6">
        <f t="shared" si="6"/>
        <v>29392</v>
      </c>
      <c r="K404" s="4">
        <v>45773</v>
      </c>
      <c r="L404" s="7" t="s">
        <v>1333</v>
      </c>
      <c r="M404" s="48">
        <v>1</v>
      </c>
      <c r="N404" s="33" t="s">
        <v>1797</v>
      </c>
      <c r="O404" s="46" t="s">
        <v>1910</v>
      </c>
    </row>
    <row r="405" spans="2:15" ht="15" x14ac:dyDescent="0.25">
      <c r="B405" s="4">
        <v>45758</v>
      </c>
      <c r="C405" s="10">
        <v>4500014811</v>
      </c>
      <c r="D405" s="5" t="s">
        <v>213</v>
      </c>
      <c r="E405" s="5" t="s">
        <v>516</v>
      </c>
      <c r="F405" s="12" t="s">
        <v>9</v>
      </c>
      <c r="G405" s="15">
        <v>0</v>
      </c>
      <c r="H405" s="9">
        <v>1250000</v>
      </c>
      <c r="I405" s="9">
        <v>0</v>
      </c>
      <c r="J405" s="6">
        <f t="shared" si="6"/>
        <v>1250000</v>
      </c>
      <c r="K405" s="4">
        <v>45793</v>
      </c>
      <c r="L405" s="7" t="s">
        <v>1333</v>
      </c>
      <c r="M405" s="48">
        <v>1</v>
      </c>
      <c r="N405" s="33" t="s">
        <v>1797</v>
      </c>
      <c r="O405" s="46" t="s">
        <v>1948</v>
      </c>
    </row>
    <row r="406" spans="2:15" ht="15" x14ac:dyDescent="0.25">
      <c r="B406" s="4">
        <v>45758</v>
      </c>
      <c r="C406" s="10">
        <v>4500014812</v>
      </c>
      <c r="D406" s="5" t="s">
        <v>314</v>
      </c>
      <c r="E406" s="5" t="s">
        <v>516</v>
      </c>
      <c r="F406" s="12" t="s">
        <v>16</v>
      </c>
      <c r="G406" s="17">
        <v>4208</v>
      </c>
      <c r="H406" s="9">
        <v>1507500</v>
      </c>
      <c r="I406" s="9">
        <v>0</v>
      </c>
      <c r="J406" s="6">
        <f t="shared" si="6"/>
        <v>1507500</v>
      </c>
      <c r="K406" s="4">
        <v>45786</v>
      </c>
      <c r="L406" s="7" t="s">
        <v>1333</v>
      </c>
      <c r="M406" s="48">
        <v>1</v>
      </c>
      <c r="N406" s="33" t="s">
        <v>1797</v>
      </c>
      <c r="O406" s="46" t="s">
        <v>1948</v>
      </c>
    </row>
    <row r="407" spans="2:15" ht="15" x14ac:dyDescent="0.25">
      <c r="B407" s="4">
        <v>45761</v>
      </c>
      <c r="C407" s="10">
        <v>4500014814</v>
      </c>
      <c r="D407" s="5" t="s">
        <v>134</v>
      </c>
      <c r="E407" s="5" t="s">
        <v>727</v>
      </c>
      <c r="F407" s="12" t="s">
        <v>9</v>
      </c>
      <c r="G407" s="15">
        <v>0</v>
      </c>
      <c r="H407" s="9">
        <v>4120450</v>
      </c>
      <c r="I407" s="9">
        <v>0</v>
      </c>
      <c r="J407" s="6">
        <f t="shared" si="6"/>
        <v>4120450</v>
      </c>
      <c r="K407" s="4">
        <v>45792</v>
      </c>
      <c r="L407" s="7" t="s">
        <v>1333</v>
      </c>
      <c r="M407" s="48">
        <v>1</v>
      </c>
      <c r="N407" s="33" t="s">
        <v>1797</v>
      </c>
      <c r="O407" s="46" t="s">
        <v>1967</v>
      </c>
    </row>
    <row r="408" spans="2:15" ht="15" x14ac:dyDescent="0.25">
      <c r="B408" s="4">
        <v>45761</v>
      </c>
      <c r="C408" s="10">
        <v>4500014815</v>
      </c>
      <c r="D408" s="5" t="s">
        <v>88</v>
      </c>
      <c r="E408" s="5" t="s">
        <v>727</v>
      </c>
      <c r="F408" s="12" t="s">
        <v>9</v>
      </c>
      <c r="G408" s="15">
        <v>0</v>
      </c>
      <c r="H408" s="9">
        <v>555000</v>
      </c>
      <c r="I408" s="9">
        <v>0</v>
      </c>
      <c r="J408" s="6">
        <f t="shared" si="6"/>
        <v>555000</v>
      </c>
      <c r="K408" s="4">
        <v>45792</v>
      </c>
      <c r="L408" s="7" t="s">
        <v>1333</v>
      </c>
      <c r="M408" s="48">
        <v>1</v>
      </c>
      <c r="N408" s="33" t="s">
        <v>1797</v>
      </c>
      <c r="O408" s="46" t="s">
        <v>1967</v>
      </c>
    </row>
    <row r="409" spans="2:15" ht="15" x14ac:dyDescent="0.25">
      <c r="B409" s="4">
        <v>45762</v>
      </c>
      <c r="C409" s="10">
        <v>4500014818</v>
      </c>
      <c r="D409" s="5" t="s">
        <v>36</v>
      </c>
      <c r="E409" s="5" t="s">
        <v>728</v>
      </c>
      <c r="F409" s="12" t="s">
        <v>9</v>
      </c>
      <c r="G409" s="15">
        <v>0</v>
      </c>
      <c r="H409" s="9">
        <v>6240000</v>
      </c>
      <c r="I409" s="9">
        <v>0</v>
      </c>
      <c r="J409" s="6">
        <f t="shared" si="6"/>
        <v>6240000</v>
      </c>
      <c r="K409" s="4">
        <v>45763</v>
      </c>
      <c r="L409" s="7" t="s">
        <v>1333</v>
      </c>
      <c r="M409" s="48">
        <v>1</v>
      </c>
      <c r="N409" s="33" t="s">
        <v>1797</v>
      </c>
      <c r="O409" s="46" t="s">
        <v>1822</v>
      </c>
    </row>
    <row r="410" spans="2:15" ht="15" x14ac:dyDescent="0.25">
      <c r="B410" s="4">
        <v>45762</v>
      </c>
      <c r="C410" s="10">
        <v>4500014819</v>
      </c>
      <c r="D410" s="5" t="s">
        <v>36</v>
      </c>
      <c r="E410" s="5" t="s">
        <v>729</v>
      </c>
      <c r="F410" s="12" t="s">
        <v>9</v>
      </c>
      <c r="G410" s="15">
        <v>0</v>
      </c>
      <c r="H410" s="9">
        <v>12984090</v>
      </c>
      <c r="I410" s="9">
        <v>0</v>
      </c>
      <c r="J410" s="6">
        <f t="shared" si="6"/>
        <v>12984090</v>
      </c>
      <c r="K410" s="4">
        <v>45768</v>
      </c>
      <c r="L410" s="7" t="s">
        <v>1333</v>
      </c>
      <c r="M410" s="48">
        <v>1</v>
      </c>
      <c r="N410" s="33" t="s">
        <v>1797</v>
      </c>
      <c r="O410" s="46" t="s">
        <v>1978</v>
      </c>
    </row>
    <row r="411" spans="2:15" ht="15" x14ac:dyDescent="0.25">
      <c r="B411" s="4">
        <v>45768</v>
      </c>
      <c r="C411" s="10">
        <v>4500014820</v>
      </c>
      <c r="D411" s="5" t="s">
        <v>179</v>
      </c>
      <c r="E411" s="5" t="s">
        <v>730</v>
      </c>
      <c r="F411" s="12" t="s">
        <v>9</v>
      </c>
      <c r="G411" s="15">
        <v>0</v>
      </c>
      <c r="H411" s="9">
        <v>5626320</v>
      </c>
      <c r="I411" s="9">
        <v>0</v>
      </c>
      <c r="J411" s="6">
        <f t="shared" si="6"/>
        <v>5626320</v>
      </c>
      <c r="K411" s="4">
        <v>46010</v>
      </c>
      <c r="L411" s="7" t="s">
        <v>1333</v>
      </c>
      <c r="M411" s="48">
        <v>1</v>
      </c>
      <c r="N411" s="33" t="s">
        <v>1797</v>
      </c>
      <c r="O411" s="46" t="s">
        <v>1840</v>
      </c>
    </row>
    <row r="412" spans="2:15" ht="15" x14ac:dyDescent="0.25">
      <c r="B412" s="4">
        <v>45768</v>
      </c>
      <c r="C412" s="10">
        <v>4500014821</v>
      </c>
      <c r="D412" s="5" t="s">
        <v>35</v>
      </c>
      <c r="E412" s="5" t="s">
        <v>517</v>
      </c>
      <c r="F412" s="12" t="s">
        <v>16</v>
      </c>
      <c r="G412" s="17">
        <v>4208</v>
      </c>
      <c r="H412" s="9">
        <v>1237500</v>
      </c>
      <c r="I412" s="9">
        <v>0</v>
      </c>
      <c r="J412" s="6">
        <f t="shared" si="6"/>
        <v>1237500</v>
      </c>
      <c r="K412" s="4">
        <v>45793</v>
      </c>
      <c r="L412" s="7" t="s">
        <v>1333</v>
      </c>
      <c r="M412" s="48">
        <v>1</v>
      </c>
      <c r="N412" s="33" t="s">
        <v>1797</v>
      </c>
      <c r="O412" s="46" t="s">
        <v>1923</v>
      </c>
    </row>
    <row r="413" spans="2:15" ht="15" x14ac:dyDescent="0.25">
      <c r="B413" s="4">
        <v>45768</v>
      </c>
      <c r="C413" s="10">
        <v>4500014822</v>
      </c>
      <c r="D413" s="5" t="s">
        <v>139</v>
      </c>
      <c r="E413" s="5" t="s">
        <v>731</v>
      </c>
      <c r="F413" s="12" t="s">
        <v>9</v>
      </c>
      <c r="G413" s="15">
        <v>0</v>
      </c>
      <c r="H413" s="9">
        <v>1613404</v>
      </c>
      <c r="I413" s="9">
        <v>0</v>
      </c>
      <c r="J413" s="6">
        <f t="shared" si="6"/>
        <v>1613404</v>
      </c>
      <c r="K413" s="4">
        <v>45990</v>
      </c>
      <c r="L413" s="7" t="s">
        <v>1333</v>
      </c>
      <c r="M413" s="48">
        <v>1</v>
      </c>
      <c r="N413" s="33" t="s">
        <v>1797</v>
      </c>
      <c r="O413" s="46" t="s">
        <v>1967</v>
      </c>
    </row>
    <row r="414" spans="2:15" ht="15" x14ac:dyDescent="0.25">
      <c r="B414" s="4">
        <v>45768</v>
      </c>
      <c r="C414" s="10">
        <v>4500014823</v>
      </c>
      <c r="D414" s="5" t="s">
        <v>139</v>
      </c>
      <c r="E414" s="5" t="s">
        <v>732</v>
      </c>
      <c r="F414" s="12" t="s">
        <v>9</v>
      </c>
      <c r="G414" s="15">
        <v>0</v>
      </c>
      <c r="H414" s="9">
        <v>81188940</v>
      </c>
      <c r="I414" s="9">
        <v>0</v>
      </c>
      <c r="J414" s="6">
        <f t="shared" si="6"/>
        <v>81188940</v>
      </c>
      <c r="K414" s="4">
        <v>46022</v>
      </c>
      <c r="L414" s="7" t="s">
        <v>1333</v>
      </c>
      <c r="M414" s="48">
        <v>1</v>
      </c>
      <c r="N414" s="33" t="s">
        <v>1797</v>
      </c>
      <c r="O414" s="46" t="s">
        <v>1938</v>
      </c>
    </row>
    <row r="415" spans="2:15" ht="15" x14ac:dyDescent="0.25">
      <c r="B415" s="4">
        <v>45768</v>
      </c>
      <c r="C415" s="10">
        <v>4500014824</v>
      </c>
      <c r="D415" s="5" t="s">
        <v>86</v>
      </c>
      <c r="E415" s="5" t="s">
        <v>733</v>
      </c>
      <c r="F415" s="12" t="s">
        <v>9</v>
      </c>
      <c r="G415" s="15">
        <v>0</v>
      </c>
      <c r="H415" s="9">
        <v>8484411</v>
      </c>
      <c r="I415" s="9">
        <v>0</v>
      </c>
      <c r="J415" s="6">
        <f t="shared" si="6"/>
        <v>8484411</v>
      </c>
      <c r="K415" s="4">
        <v>46022</v>
      </c>
      <c r="L415" s="7" t="s">
        <v>1333</v>
      </c>
      <c r="M415" s="48">
        <v>1</v>
      </c>
      <c r="N415" s="33" t="s">
        <v>1797</v>
      </c>
      <c r="O415" s="46" t="s">
        <v>1938</v>
      </c>
    </row>
    <row r="416" spans="2:15" ht="15" x14ac:dyDescent="0.25">
      <c r="B416" s="4">
        <v>45768</v>
      </c>
      <c r="C416" s="10">
        <v>4500014825</v>
      </c>
      <c r="D416" s="5" t="s">
        <v>291</v>
      </c>
      <c r="E416" s="5" t="s">
        <v>517</v>
      </c>
      <c r="F416" s="12" t="s">
        <v>16</v>
      </c>
      <c r="G416" s="15">
        <v>0</v>
      </c>
      <c r="H416" s="9">
        <v>29970000</v>
      </c>
      <c r="I416" s="9">
        <v>0</v>
      </c>
      <c r="J416" s="6">
        <f t="shared" si="6"/>
        <v>29970000</v>
      </c>
      <c r="K416" s="4">
        <v>45782</v>
      </c>
      <c r="L416" s="7" t="s">
        <v>1333</v>
      </c>
      <c r="M416" s="48">
        <v>1</v>
      </c>
      <c r="N416" s="33" t="s">
        <v>1797</v>
      </c>
      <c r="O416" s="46" t="s">
        <v>1923</v>
      </c>
    </row>
    <row r="417" spans="2:15" ht="15" x14ac:dyDescent="0.25">
      <c r="B417" s="4">
        <v>45769</v>
      </c>
      <c r="C417" s="10">
        <v>4500014826</v>
      </c>
      <c r="D417" s="5" t="s">
        <v>237</v>
      </c>
      <c r="E417" s="5" t="s">
        <v>734</v>
      </c>
      <c r="F417" s="12" t="s">
        <v>9</v>
      </c>
      <c r="G417" s="15">
        <v>0</v>
      </c>
      <c r="H417" s="9">
        <v>33109370</v>
      </c>
      <c r="I417" s="9">
        <v>270487</v>
      </c>
      <c r="J417" s="6">
        <f t="shared" si="6"/>
        <v>33379857</v>
      </c>
      <c r="K417" s="4">
        <v>46015</v>
      </c>
      <c r="L417" s="7" t="s">
        <v>1333</v>
      </c>
      <c r="M417" s="48">
        <v>1</v>
      </c>
      <c r="N417" s="33" t="s">
        <v>1797</v>
      </c>
      <c r="O417" s="46" t="s">
        <v>1840</v>
      </c>
    </row>
    <row r="418" spans="2:15" ht="15" x14ac:dyDescent="0.25">
      <c r="B418" s="4">
        <v>45769</v>
      </c>
      <c r="C418" s="10">
        <v>4500014827</v>
      </c>
      <c r="D418" s="5" t="s">
        <v>155</v>
      </c>
      <c r="E418" s="5" t="s">
        <v>516</v>
      </c>
      <c r="F418" s="12" t="s">
        <v>9</v>
      </c>
      <c r="G418" s="15">
        <v>0</v>
      </c>
      <c r="H418" s="9">
        <v>89400</v>
      </c>
      <c r="I418" s="9">
        <v>0</v>
      </c>
      <c r="J418" s="6">
        <f t="shared" si="6"/>
        <v>89400</v>
      </c>
      <c r="K418" s="4">
        <v>45793</v>
      </c>
      <c r="L418" s="7" t="s">
        <v>1333</v>
      </c>
      <c r="M418" s="48">
        <v>1</v>
      </c>
      <c r="N418" s="33" t="s">
        <v>1797</v>
      </c>
      <c r="O418" s="46" t="s">
        <v>1948</v>
      </c>
    </row>
    <row r="419" spans="2:15" ht="15" x14ac:dyDescent="0.25">
      <c r="B419" s="4">
        <v>45769</v>
      </c>
      <c r="C419" s="10">
        <v>4500014829</v>
      </c>
      <c r="D419" s="5" t="s">
        <v>35</v>
      </c>
      <c r="E419" s="5" t="s">
        <v>516</v>
      </c>
      <c r="F419" s="12" t="s">
        <v>16</v>
      </c>
      <c r="G419" s="17">
        <v>4168.96</v>
      </c>
      <c r="H419" s="9">
        <v>5175000</v>
      </c>
      <c r="I419" s="9">
        <v>0</v>
      </c>
      <c r="J419" s="6">
        <f t="shared" si="6"/>
        <v>5175000</v>
      </c>
      <c r="K419" s="4">
        <v>45793</v>
      </c>
      <c r="L419" s="7" t="s">
        <v>1333</v>
      </c>
      <c r="M419" s="48">
        <v>1</v>
      </c>
      <c r="N419" s="33" t="s">
        <v>1797</v>
      </c>
      <c r="O419" s="46" t="s">
        <v>1948</v>
      </c>
    </row>
    <row r="420" spans="2:15" ht="15" x14ac:dyDescent="0.25">
      <c r="B420" s="4">
        <v>45769</v>
      </c>
      <c r="C420" s="10">
        <v>4500014830</v>
      </c>
      <c r="D420" s="5" t="s">
        <v>88</v>
      </c>
      <c r="E420" s="5" t="s">
        <v>735</v>
      </c>
      <c r="F420" s="12" t="s">
        <v>9</v>
      </c>
      <c r="G420" s="15">
        <v>0</v>
      </c>
      <c r="H420" s="9">
        <v>1655000</v>
      </c>
      <c r="I420" s="9">
        <v>0</v>
      </c>
      <c r="J420" s="6">
        <f t="shared" si="6"/>
        <v>1655000</v>
      </c>
      <c r="K420" s="4">
        <v>45778</v>
      </c>
      <c r="L420" s="7" t="s">
        <v>1333</v>
      </c>
      <c r="M420" s="48">
        <v>1</v>
      </c>
      <c r="N420" s="33" t="s">
        <v>1797</v>
      </c>
      <c r="O420" s="46" t="s">
        <v>1822</v>
      </c>
    </row>
    <row r="421" spans="2:15" ht="15" x14ac:dyDescent="0.25">
      <c r="B421" s="4">
        <v>45769</v>
      </c>
      <c r="C421" s="10">
        <v>4500014831</v>
      </c>
      <c r="D421" s="5" t="s">
        <v>283</v>
      </c>
      <c r="E421" s="5" t="s">
        <v>516</v>
      </c>
      <c r="F421" s="12" t="s">
        <v>16</v>
      </c>
      <c r="G421" s="17">
        <v>4168.96</v>
      </c>
      <c r="H421" s="9">
        <v>14400000</v>
      </c>
      <c r="I421" s="9">
        <v>0</v>
      </c>
      <c r="J421" s="6">
        <f t="shared" si="6"/>
        <v>14400000</v>
      </c>
      <c r="K421" s="4">
        <v>45803</v>
      </c>
      <c r="L421" s="7" t="s">
        <v>1333</v>
      </c>
      <c r="M421" s="48">
        <v>1</v>
      </c>
      <c r="N421" s="33" t="s">
        <v>1797</v>
      </c>
      <c r="O421" s="46" t="s">
        <v>1948</v>
      </c>
    </row>
    <row r="422" spans="2:15" ht="15" x14ac:dyDescent="0.25">
      <c r="B422" s="4">
        <v>45769</v>
      </c>
      <c r="C422" s="10">
        <v>4500014832</v>
      </c>
      <c r="D422" s="5" t="s">
        <v>284</v>
      </c>
      <c r="E422" s="5" t="s">
        <v>516</v>
      </c>
      <c r="F422" s="12" t="s">
        <v>16</v>
      </c>
      <c r="G422" s="17">
        <v>4208</v>
      </c>
      <c r="H422" s="9">
        <v>495000</v>
      </c>
      <c r="I422" s="9">
        <v>0</v>
      </c>
      <c r="J422" s="6">
        <f t="shared" si="6"/>
        <v>495000</v>
      </c>
      <c r="K422" s="4">
        <v>45796</v>
      </c>
      <c r="L422" s="7" t="s">
        <v>1333</v>
      </c>
      <c r="M422" s="48">
        <v>1</v>
      </c>
      <c r="N422" s="33" t="s">
        <v>1797</v>
      </c>
      <c r="O422" s="46" t="s">
        <v>1948</v>
      </c>
    </row>
    <row r="423" spans="2:15" ht="15" x14ac:dyDescent="0.25">
      <c r="B423" s="4">
        <v>45769</v>
      </c>
      <c r="C423" s="10">
        <v>4500014833</v>
      </c>
      <c r="D423" s="5" t="s">
        <v>73</v>
      </c>
      <c r="E423" s="5" t="s">
        <v>586</v>
      </c>
      <c r="F423" s="12" t="s">
        <v>9</v>
      </c>
      <c r="G423" s="15">
        <v>0</v>
      </c>
      <c r="H423" s="9">
        <v>78556768</v>
      </c>
      <c r="I423" s="9">
        <v>0</v>
      </c>
      <c r="J423" s="6">
        <f t="shared" si="6"/>
        <v>78556768</v>
      </c>
      <c r="K423" s="4">
        <v>46010</v>
      </c>
      <c r="L423" s="7" t="s">
        <v>1333</v>
      </c>
      <c r="M423" s="48">
        <v>1</v>
      </c>
      <c r="N423" s="33" t="s">
        <v>1797</v>
      </c>
      <c r="O423" s="46" t="s">
        <v>1979</v>
      </c>
    </row>
    <row r="424" spans="2:15" ht="15" x14ac:dyDescent="0.25">
      <c r="B424" s="4">
        <v>45769</v>
      </c>
      <c r="C424" s="10">
        <v>4500014834</v>
      </c>
      <c r="D424" s="5" t="s">
        <v>36</v>
      </c>
      <c r="E424" s="5" t="s">
        <v>586</v>
      </c>
      <c r="F424" s="12" t="s">
        <v>9</v>
      </c>
      <c r="G424" s="15">
        <v>0</v>
      </c>
      <c r="H424" s="9">
        <v>17284000</v>
      </c>
      <c r="I424" s="9">
        <v>0</v>
      </c>
      <c r="J424" s="6">
        <f t="shared" si="6"/>
        <v>17284000</v>
      </c>
      <c r="K424" s="4">
        <v>45779</v>
      </c>
      <c r="L424" s="7" t="s">
        <v>1333</v>
      </c>
      <c r="M424" s="48">
        <v>1</v>
      </c>
      <c r="N424" s="33" t="s">
        <v>1797</v>
      </c>
      <c r="O424" s="46" t="s">
        <v>1979</v>
      </c>
    </row>
    <row r="425" spans="2:15" ht="15" x14ac:dyDescent="0.25">
      <c r="B425" s="4">
        <v>45769</v>
      </c>
      <c r="C425" s="10">
        <v>4500014836</v>
      </c>
      <c r="D425" s="5" t="s">
        <v>284</v>
      </c>
      <c r="E425" s="5" t="s">
        <v>586</v>
      </c>
      <c r="F425" s="12" t="s">
        <v>16</v>
      </c>
      <c r="G425" s="17">
        <v>4215</v>
      </c>
      <c r="H425" s="9">
        <v>2610000</v>
      </c>
      <c r="I425" s="9">
        <v>0</v>
      </c>
      <c r="J425" s="6">
        <f t="shared" si="6"/>
        <v>2610000</v>
      </c>
      <c r="K425" s="4">
        <v>45792</v>
      </c>
      <c r="L425" s="7" t="s">
        <v>1333</v>
      </c>
      <c r="M425" s="48">
        <v>1</v>
      </c>
      <c r="N425" s="33" t="s">
        <v>1797</v>
      </c>
      <c r="O425" s="46" t="s">
        <v>1979</v>
      </c>
    </row>
    <row r="426" spans="2:15" ht="15" x14ac:dyDescent="0.25">
      <c r="B426" s="4">
        <v>45769</v>
      </c>
      <c r="C426" s="10">
        <v>4500014837</v>
      </c>
      <c r="D426" s="5" t="s">
        <v>36</v>
      </c>
      <c r="E426" s="5" t="s">
        <v>736</v>
      </c>
      <c r="F426" s="12" t="s">
        <v>9</v>
      </c>
      <c r="G426" s="15">
        <v>0</v>
      </c>
      <c r="H426" s="9">
        <v>220000</v>
      </c>
      <c r="I426" s="9">
        <v>0</v>
      </c>
      <c r="J426" s="6">
        <f t="shared" si="6"/>
        <v>220000</v>
      </c>
      <c r="K426" s="4">
        <v>45770</v>
      </c>
      <c r="L426" s="7" t="s">
        <v>1333</v>
      </c>
      <c r="M426" s="48">
        <v>1</v>
      </c>
      <c r="N426" s="33" t="s">
        <v>1797</v>
      </c>
      <c r="O426" s="46" t="s">
        <v>1961</v>
      </c>
    </row>
    <row r="427" spans="2:15" ht="15" x14ac:dyDescent="0.25">
      <c r="B427" s="4">
        <v>45769</v>
      </c>
      <c r="C427" s="10">
        <v>4500014838</v>
      </c>
      <c r="D427" s="5" t="s">
        <v>187</v>
      </c>
      <c r="E427" s="5" t="s">
        <v>737</v>
      </c>
      <c r="F427" s="12" t="s">
        <v>9</v>
      </c>
      <c r="G427" s="15">
        <v>0</v>
      </c>
      <c r="H427" s="9">
        <v>19987240</v>
      </c>
      <c r="I427" s="9">
        <v>2627520</v>
      </c>
      <c r="J427" s="6">
        <f t="shared" si="6"/>
        <v>22614760</v>
      </c>
      <c r="K427" s="4">
        <v>46058</v>
      </c>
      <c r="L427" s="7" t="s">
        <v>1333</v>
      </c>
      <c r="M427" s="48">
        <v>1</v>
      </c>
      <c r="N427" s="33" t="s">
        <v>1797</v>
      </c>
      <c r="O427" s="46" t="s">
        <v>1840</v>
      </c>
    </row>
    <row r="428" spans="2:15" ht="15" x14ac:dyDescent="0.25">
      <c r="B428" s="4">
        <v>45769</v>
      </c>
      <c r="C428" s="10">
        <v>4500014839</v>
      </c>
      <c r="D428" s="5" t="s">
        <v>378</v>
      </c>
      <c r="E428" s="5" t="s">
        <v>738</v>
      </c>
      <c r="F428" s="12" t="s">
        <v>9</v>
      </c>
      <c r="G428" s="15">
        <v>0</v>
      </c>
      <c r="H428" s="9">
        <v>14990375</v>
      </c>
      <c r="I428" s="9">
        <v>0</v>
      </c>
      <c r="J428" s="6">
        <f t="shared" si="6"/>
        <v>14990375</v>
      </c>
      <c r="K428" s="4">
        <v>45863</v>
      </c>
      <c r="L428" s="7" t="s">
        <v>1333</v>
      </c>
      <c r="M428" s="48">
        <v>1</v>
      </c>
      <c r="N428" s="33" t="s">
        <v>1797</v>
      </c>
      <c r="O428" s="46" t="s">
        <v>1967</v>
      </c>
    </row>
    <row r="429" spans="2:15" ht="15" x14ac:dyDescent="0.25">
      <c r="B429" s="4">
        <v>45769</v>
      </c>
      <c r="C429" s="10">
        <v>4500014840</v>
      </c>
      <c r="D429" s="5" t="s">
        <v>139</v>
      </c>
      <c r="E429" s="5" t="s">
        <v>739</v>
      </c>
      <c r="F429" s="12" t="s">
        <v>9</v>
      </c>
      <c r="G429" s="15">
        <v>0</v>
      </c>
      <c r="H429" s="9">
        <v>3150000</v>
      </c>
      <c r="I429" s="9">
        <v>0</v>
      </c>
      <c r="J429" s="6">
        <f t="shared" si="6"/>
        <v>3150000</v>
      </c>
      <c r="K429" s="4">
        <v>45792</v>
      </c>
      <c r="L429" s="7" t="s">
        <v>1333</v>
      </c>
      <c r="M429" s="48">
        <v>1</v>
      </c>
      <c r="N429" s="33" t="s">
        <v>1797</v>
      </c>
      <c r="O429" s="46" t="s">
        <v>1938</v>
      </c>
    </row>
    <row r="430" spans="2:15" ht="15" x14ac:dyDescent="0.25">
      <c r="B430" s="4">
        <v>45769</v>
      </c>
      <c r="C430" s="10">
        <v>4500014841</v>
      </c>
      <c r="D430" s="5" t="s">
        <v>209</v>
      </c>
      <c r="E430" s="5" t="s">
        <v>740</v>
      </c>
      <c r="F430" s="12" t="s">
        <v>9</v>
      </c>
      <c r="G430" s="15">
        <v>0</v>
      </c>
      <c r="H430" s="9">
        <v>4795700</v>
      </c>
      <c r="I430" s="9">
        <v>0</v>
      </c>
      <c r="J430" s="6">
        <f t="shared" si="6"/>
        <v>4795700</v>
      </c>
      <c r="K430" s="4">
        <v>45786</v>
      </c>
      <c r="L430" s="7" t="s">
        <v>1333</v>
      </c>
      <c r="M430" s="48">
        <v>1</v>
      </c>
      <c r="N430" s="33" t="s">
        <v>1797</v>
      </c>
      <c r="O430" s="46" t="s">
        <v>1938</v>
      </c>
    </row>
    <row r="431" spans="2:15" ht="15" x14ac:dyDescent="0.25">
      <c r="B431" s="4">
        <v>45770</v>
      </c>
      <c r="C431" s="10">
        <v>4500014843</v>
      </c>
      <c r="D431" s="5" t="s">
        <v>102</v>
      </c>
      <c r="E431" s="5" t="s">
        <v>741</v>
      </c>
      <c r="F431" s="12" t="s">
        <v>9</v>
      </c>
      <c r="G431" s="15">
        <v>0</v>
      </c>
      <c r="H431" s="9">
        <v>1725000</v>
      </c>
      <c r="I431" s="9">
        <v>0</v>
      </c>
      <c r="J431" s="6">
        <f t="shared" si="6"/>
        <v>1725000</v>
      </c>
      <c r="K431" s="4">
        <v>45782</v>
      </c>
      <c r="L431" s="7" t="s">
        <v>1333</v>
      </c>
      <c r="M431" s="48">
        <v>1</v>
      </c>
      <c r="N431" s="33" t="s">
        <v>1797</v>
      </c>
      <c r="O431" s="46" t="s">
        <v>1918</v>
      </c>
    </row>
    <row r="432" spans="2:15" ht="15" x14ac:dyDescent="0.25">
      <c r="B432" s="4">
        <v>45771</v>
      </c>
      <c r="C432" s="10">
        <v>4500014845</v>
      </c>
      <c r="D432" s="5" t="s">
        <v>134</v>
      </c>
      <c r="E432" s="5" t="s">
        <v>720</v>
      </c>
      <c r="F432" s="12" t="s">
        <v>9</v>
      </c>
      <c r="G432" s="15">
        <v>0</v>
      </c>
      <c r="H432" s="9">
        <v>55046414</v>
      </c>
      <c r="I432" s="9">
        <v>0</v>
      </c>
      <c r="J432" s="6">
        <f t="shared" si="6"/>
        <v>55046414</v>
      </c>
      <c r="K432" s="4">
        <v>45792</v>
      </c>
      <c r="L432" s="7" t="s">
        <v>1333</v>
      </c>
      <c r="M432" s="48">
        <v>1</v>
      </c>
      <c r="N432" s="33" t="s">
        <v>1797</v>
      </c>
      <c r="O432" s="46" t="s">
        <v>1977</v>
      </c>
    </row>
    <row r="433" spans="2:15" ht="15" x14ac:dyDescent="0.25">
      <c r="B433" s="4">
        <v>45771</v>
      </c>
      <c r="C433" s="10">
        <v>4500014846</v>
      </c>
      <c r="D433" s="5" t="s">
        <v>112</v>
      </c>
      <c r="E433" s="5" t="s">
        <v>742</v>
      </c>
      <c r="F433" s="12" t="s">
        <v>16</v>
      </c>
      <c r="G433" s="17">
        <v>4208</v>
      </c>
      <c r="H433" s="9">
        <v>22500000</v>
      </c>
      <c r="I433" s="9">
        <v>0</v>
      </c>
      <c r="J433" s="6">
        <f t="shared" si="6"/>
        <v>22500000</v>
      </c>
      <c r="K433" s="4">
        <v>46013</v>
      </c>
      <c r="L433" s="7" t="s">
        <v>1333</v>
      </c>
      <c r="M433" s="48">
        <v>1</v>
      </c>
      <c r="N433" s="33" t="s">
        <v>1797</v>
      </c>
      <c r="O433" s="46" t="s">
        <v>1836</v>
      </c>
    </row>
    <row r="434" spans="2:15" ht="15" x14ac:dyDescent="0.25">
      <c r="B434" s="4">
        <v>45771</v>
      </c>
      <c r="C434" s="10">
        <v>4500014847</v>
      </c>
      <c r="D434" s="5" t="s">
        <v>210</v>
      </c>
      <c r="E434" s="5" t="s">
        <v>743</v>
      </c>
      <c r="F434" s="12" t="s">
        <v>9</v>
      </c>
      <c r="G434" s="15">
        <v>0</v>
      </c>
      <c r="H434" s="9">
        <v>14986528</v>
      </c>
      <c r="I434" s="9">
        <v>0</v>
      </c>
      <c r="J434" s="6">
        <f t="shared" si="6"/>
        <v>14986528</v>
      </c>
      <c r="K434" s="4">
        <v>46010</v>
      </c>
      <c r="L434" s="7" t="s">
        <v>1333</v>
      </c>
      <c r="M434" s="48">
        <v>1</v>
      </c>
      <c r="N434" s="33" t="s">
        <v>1797</v>
      </c>
      <c r="O434" s="46" t="s">
        <v>1918</v>
      </c>
    </row>
    <row r="435" spans="2:15" ht="15" x14ac:dyDescent="0.25">
      <c r="B435" s="4">
        <v>45771</v>
      </c>
      <c r="C435" s="10">
        <v>4500014848</v>
      </c>
      <c r="D435" s="5" t="s">
        <v>210</v>
      </c>
      <c r="E435" s="5" t="s">
        <v>744</v>
      </c>
      <c r="F435" s="12" t="s">
        <v>9</v>
      </c>
      <c r="G435" s="15">
        <v>0</v>
      </c>
      <c r="H435" s="9">
        <v>330000000</v>
      </c>
      <c r="I435" s="9">
        <v>626449</v>
      </c>
      <c r="J435" s="6">
        <f t="shared" si="6"/>
        <v>330626449</v>
      </c>
      <c r="K435" s="4">
        <v>45779</v>
      </c>
      <c r="L435" s="7" t="s">
        <v>1333</v>
      </c>
      <c r="M435" s="48">
        <v>1</v>
      </c>
      <c r="N435" s="33" t="s">
        <v>1797</v>
      </c>
      <c r="O435" s="46" t="s">
        <v>1967</v>
      </c>
    </row>
    <row r="436" spans="2:15" ht="15" x14ac:dyDescent="0.25">
      <c r="B436" s="4">
        <v>45771</v>
      </c>
      <c r="C436" s="10">
        <v>4500014849</v>
      </c>
      <c r="D436" s="5" t="s">
        <v>44</v>
      </c>
      <c r="E436" s="5" t="s">
        <v>745</v>
      </c>
      <c r="F436" s="12" t="s">
        <v>16</v>
      </c>
      <c r="G436" s="17">
        <v>4255</v>
      </c>
      <c r="H436" s="9">
        <v>36027000</v>
      </c>
      <c r="I436" s="9">
        <v>0</v>
      </c>
      <c r="J436" s="6">
        <f t="shared" si="6"/>
        <v>36027000</v>
      </c>
      <c r="K436" s="4">
        <v>45777</v>
      </c>
      <c r="L436" s="7" t="s">
        <v>1333</v>
      </c>
      <c r="M436" s="48">
        <v>1</v>
      </c>
      <c r="N436" s="33" t="s">
        <v>1797</v>
      </c>
      <c r="O436" s="46" t="s">
        <v>1947</v>
      </c>
    </row>
    <row r="437" spans="2:15" ht="15" x14ac:dyDescent="0.25">
      <c r="B437" s="4">
        <v>45771</v>
      </c>
      <c r="C437" s="10">
        <v>4500014850</v>
      </c>
      <c r="D437" s="5" t="s">
        <v>88</v>
      </c>
      <c r="E437" s="5" t="s">
        <v>586</v>
      </c>
      <c r="F437" s="12" t="s">
        <v>9</v>
      </c>
      <c r="G437" s="15">
        <v>0</v>
      </c>
      <c r="H437" s="9">
        <v>604851000</v>
      </c>
      <c r="I437" s="9">
        <v>0</v>
      </c>
      <c r="J437" s="6">
        <f t="shared" si="6"/>
        <v>604851000</v>
      </c>
      <c r="K437" s="4">
        <v>45986</v>
      </c>
      <c r="L437" s="7" t="s">
        <v>1333</v>
      </c>
      <c r="M437" s="48">
        <v>1</v>
      </c>
      <c r="N437" s="33" t="s">
        <v>1797</v>
      </c>
      <c r="O437" s="46" t="s">
        <v>1979</v>
      </c>
    </row>
    <row r="438" spans="2:15" ht="15" x14ac:dyDescent="0.25">
      <c r="B438" s="4">
        <v>45771</v>
      </c>
      <c r="C438" s="10">
        <v>4500014851</v>
      </c>
      <c r="D438" s="5" t="s">
        <v>391</v>
      </c>
      <c r="E438" s="5" t="s">
        <v>746</v>
      </c>
      <c r="F438" s="12" t="s">
        <v>9</v>
      </c>
      <c r="G438" s="15">
        <v>0</v>
      </c>
      <c r="H438" s="9">
        <v>5074982</v>
      </c>
      <c r="I438" s="9">
        <v>2541894</v>
      </c>
      <c r="J438" s="6">
        <f t="shared" si="6"/>
        <v>7616876</v>
      </c>
      <c r="K438" s="4">
        <v>45880</v>
      </c>
      <c r="L438" s="7" t="s">
        <v>1333</v>
      </c>
      <c r="M438" s="48">
        <v>1</v>
      </c>
      <c r="N438" s="33" t="s">
        <v>1797</v>
      </c>
      <c r="O438" s="46" t="s">
        <v>1918</v>
      </c>
    </row>
    <row r="439" spans="2:15" ht="15" x14ac:dyDescent="0.25">
      <c r="B439" s="4">
        <v>45772</v>
      </c>
      <c r="C439" s="10">
        <v>4500014852</v>
      </c>
      <c r="D439" s="5" t="s">
        <v>35</v>
      </c>
      <c r="E439" s="5" t="s">
        <v>516</v>
      </c>
      <c r="F439" s="12" t="s">
        <v>16</v>
      </c>
      <c r="G439" s="17">
        <v>4290</v>
      </c>
      <c r="H439" s="9">
        <v>585000</v>
      </c>
      <c r="I439" s="9">
        <v>0</v>
      </c>
      <c r="J439" s="6">
        <f t="shared" si="6"/>
        <v>585000</v>
      </c>
      <c r="K439" s="4">
        <v>45793</v>
      </c>
      <c r="L439" s="7" t="s">
        <v>1333</v>
      </c>
      <c r="M439" s="48">
        <v>1</v>
      </c>
      <c r="N439" s="33" t="s">
        <v>1797</v>
      </c>
      <c r="O439" s="46" t="s">
        <v>1947</v>
      </c>
    </row>
    <row r="440" spans="2:15" ht="15" x14ac:dyDescent="0.25">
      <c r="B440" s="4">
        <v>45775</v>
      </c>
      <c r="C440" s="10">
        <v>4500014854</v>
      </c>
      <c r="D440" s="5" t="s">
        <v>169</v>
      </c>
      <c r="E440" s="5" t="s">
        <v>747</v>
      </c>
      <c r="F440" s="12" t="s">
        <v>9</v>
      </c>
      <c r="G440" s="15">
        <v>0</v>
      </c>
      <c r="H440" s="9">
        <v>4929237</v>
      </c>
      <c r="I440" s="9">
        <v>3522457</v>
      </c>
      <c r="J440" s="6">
        <f t="shared" si="6"/>
        <v>8451694</v>
      </c>
      <c r="K440" s="4">
        <v>46022</v>
      </c>
      <c r="L440" s="7" t="s">
        <v>1333</v>
      </c>
      <c r="M440" s="48">
        <v>1</v>
      </c>
      <c r="N440" s="33" t="s">
        <v>1797</v>
      </c>
      <c r="O440" s="46" t="s">
        <v>1967</v>
      </c>
    </row>
    <row r="441" spans="2:15" ht="15" x14ac:dyDescent="0.25">
      <c r="B441" s="4">
        <v>45775</v>
      </c>
      <c r="C441" s="10">
        <v>4500014855</v>
      </c>
      <c r="D441" s="5" t="s">
        <v>95</v>
      </c>
      <c r="E441" s="5" t="s">
        <v>748</v>
      </c>
      <c r="F441" s="12" t="s">
        <v>9</v>
      </c>
      <c r="G441" s="15">
        <v>0</v>
      </c>
      <c r="H441" s="9">
        <v>4617200</v>
      </c>
      <c r="I441" s="9">
        <v>0</v>
      </c>
      <c r="J441" s="6">
        <f t="shared" si="6"/>
        <v>4617200</v>
      </c>
      <c r="K441" s="4">
        <v>45808</v>
      </c>
      <c r="L441" s="7" t="s">
        <v>1333</v>
      </c>
      <c r="M441" s="48">
        <v>1</v>
      </c>
      <c r="N441" s="33" t="s">
        <v>1797</v>
      </c>
      <c r="O441" s="46" t="s">
        <v>1918</v>
      </c>
    </row>
    <row r="442" spans="2:15" ht="15" x14ac:dyDescent="0.25">
      <c r="B442" s="4">
        <v>45775</v>
      </c>
      <c r="C442" s="10">
        <v>4500014856</v>
      </c>
      <c r="D442" s="5" t="s">
        <v>265</v>
      </c>
      <c r="E442" s="5" t="s">
        <v>749</v>
      </c>
      <c r="F442" s="12" t="s">
        <v>9</v>
      </c>
      <c r="G442" s="15">
        <v>0</v>
      </c>
      <c r="H442" s="9">
        <v>1873045</v>
      </c>
      <c r="I442" s="9">
        <v>0</v>
      </c>
      <c r="J442" s="6">
        <f t="shared" si="6"/>
        <v>1873045</v>
      </c>
      <c r="K442" s="4">
        <v>45796</v>
      </c>
      <c r="L442" s="7" t="s">
        <v>1333</v>
      </c>
      <c r="M442" s="48">
        <v>1</v>
      </c>
      <c r="N442" s="33" t="s">
        <v>1797</v>
      </c>
      <c r="O442" s="46" t="s">
        <v>1980</v>
      </c>
    </row>
    <row r="443" spans="2:15" ht="15" x14ac:dyDescent="0.25">
      <c r="B443" s="4">
        <v>45775</v>
      </c>
      <c r="C443" s="10">
        <v>4500014857</v>
      </c>
      <c r="D443" s="5" t="s">
        <v>136</v>
      </c>
      <c r="E443" s="5" t="s">
        <v>719</v>
      </c>
      <c r="F443" s="12" t="s">
        <v>9</v>
      </c>
      <c r="G443" s="15">
        <v>0</v>
      </c>
      <c r="H443" s="9">
        <v>11424000</v>
      </c>
      <c r="I443" s="9">
        <v>0</v>
      </c>
      <c r="J443" s="6">
        <f t="shared" si="6"/>
        <v>11424000</v>
      </c>
      <c r="K443" s="4">
        <v>45782</v>
      </c>
      <c r="L443" s="7" t="s">
        <v>1333</v>
      </c>
      <c r="M443" s="48">
        <v>1</v>
      </c>
      <c r="N443" s="33" t="s">
        <v>1797</v>
      </c>
      <c r="O443" s="46" t="s">
        <v>1938</v>
      </c>
    </row>
    <row r="444" spans="2:15" ht="15" x14ac:dyDescent="0.25">
      <c r="B444" s="4">
        <v>45775</v>
      </c>
      <c r="C444" s="10">
        <v>4500014858</v>
      </c>
      <c r="D444" s="5" t="s">
        <v>234</v>
      </c>
      <c r="E444" s="5" t="s">
        <v>750</v>
      </c>
      <c r="F444" s="12" t="s">
        <v>9</v>
      </c>
      <c r="G444" s="15">
        <v>0</v>
      </c>
      <c r="H444" s="9">
        <v>336796563</v>
      </c>
      <c r="I444" s="9">
        <v>0</v>
      </c>
      <c r="J444" s="6">
        <f t="shared" si="6"/>
        <v>336796563</v>
      </c>
      <c r="K444" s="4">
        <v>45785</v>
      </c>
      <c r="L444" s="7" t="s">
        <v>1333</v>
      </c>
      <c r="M444" s="48">
        <v>1</v>
      </c>
      <c r="N444" s="33" t="s">
        <v>1797</v>
      </c>
      <c r="O444" s="46" t="s">
        <v>1938</v>
      </c>
    </row>
    <row r="445" spans="2:15" ht="15" x14ac:dyDescent="0.25">
      <c r="B445" s="4">
        <v>45775</v>
      </c>
      <c r="C445" s="10">
        <v>4500014860</v>
      </c>
      <c r="D445" s="5" t="s">
        <v>65</v>
      </c>
      <c r="E445" s="5" t="s">
        <v>657</v>
      </c>
      <c r="F445" s="12" t="s">
        <v>9</v>
      </c>
      <c r="G445" s="15">
        <v>0</v>
      </c>
      <c r="H445" s="9">
        <v>1725500</v>
      </c>
      <c r="I445" s="9">
        <v>0</v>
      </c>
      <c r="J445" s="6">
        <f t="shared" si="6"/>
        <v>1725500</v>
      </c>
      <c r="K445" s="4">
        <v>45814</v>
      </c>
      <c r="L445" s="7" t="s">
        <v>1333</v>
      </c>
      <c r="M445" s="48">
        <v>1</v>
      </c>
      <c r="N445" s="33" t="s">
        <v>1797</v>
      </c>
      <c r="O445" s="46" t="s">
        <v>1935</v>
      </c>
    </row>
    <row r="446" spans="2:15" ht="15" x14ac:dyDescent="0.25">
      <c r="B446" s="4">
        <v>45775</v>
      </c>
      <c r="C446" s="10">
        <v>4500014861</v>
      </c>
      <c r="D446" s="5" t="s">
        <v>313</v>
      </c>
      <c r="E446" s="5" t="s">
        <v>751</v>
      </c>
      <c r="F446" s="12" t="s">
        <v>16</v>
      </c>
      <c r="G446" s="17">
        <v>4255</v>
      </c>
      <c r="H446" s="9">
        <v>79200000</v>
      </c>
      <c r="I446" s="9">
        <v>0</v>
      </c>
      <c r="J446" s="6">
        <f t="shared" si="6"/>
        <v>79200000</v>
      </c>
      <c r="K446" s="4">
        <v>45814</v>
      </c>
      <c r="L446" s="7" t="s">
        <v>1333</v>
      </c>
      <c r="M446" s="48">
        <v>1</v>
      </c>
      <c r="N446" s="33" t="s">
        <v>1797</v>
      </c>
      <c r="O446" s="46" t="s">
        <v>1935</v>
      </c>
    </row>
    <row r="447" spans="2:15" ht="15" x14ac:dyDescent="0.25">
      <c r="B447" s="4">
        <v>45775</v>
      </c>
      <c r="C447" s="10">
        <v>4500014862</v>
      </c>
      <c r="D447" s="5" t="s">
        <v>162</v>
      </c>
      <c r="E447" s="5" t="s">
        <v>752</v>
      </c>
      <c r="F447" s="12" t="s">
        <v>9</v>
      </c>
      <c r="G447" s="15">
        <v>0</v>
      </c>
      <c r="H447" s="9">
        <v>16422000</v>
      </c>
      <c r="I447" s="9">
        <v>0</v>
      </c>
      <c r="J447" s="6">
        <f t="shared" si="6"/>
        <v>16422000</v>
      </c>
      <c r="K447" s="4">
        <v>45814</v>
      </c>
      <c r="L447" s="7" t="s">
        <v>1333</v>
      </c>
      <c r="M447" s="48">
        <v>1</v>
      </c>
      <c r="N447" s="33" t="s">
        <v>1797</v>
      </c>
      <c r="O447" s="46" t="s">
        <v>1935</v>
      </c>
    </row>
    <row r="448" spans="2:15" ht="15" x14ac:dyDescent="0.25">
      <c r="B448" s="4">
        <v>45775</v>
      </c>
      <c r="C448" s="10">
        <v>4500014863</v>
      </c>
      <c r="D448" s="5" t="s">
        <v>137</v>
      </c>
      <c r="E448" s="5" t="s">
        <v>753</v>
      </c>
      <c r="F448" s="12" t="s">
        <v>9</v>
      </c>
      <c r="G448" s="15">
        <v>0</v>
      </c>
      <c r="H448" s="9">
        <v>11497215</v>
      </c>
      <c r="I448" s="9">
        <v>0</v>
      </c>
      <c r="J448" s="6">
        <f t="shared" si="6"/>
        <v>11497215</v>
      </c>
      <c r="K448" s="4">
        <v>45787</v>
      </c>
      <c r="L448" s="7" t="s">
        <v>1333</v>
      </c>
      <c r="M448" s="48">
        <v>1</v>
      </c>
      <c r="N448" s="33" t="s">
        <v>1797</v>
      </c>
      <c r="O448" s="46" t="s">
        <v>1918</v>
      </c>
    </row>
    <row r="449" spans="2:15" ht="15" x14ac:dyDescent="0.25">
      <c r="B449" s="4">
        <v>45776</v>
      </c>
      <c r="C449" s="10">
        <v>4500014864</v>
      </c>
      <c r="D449" s="5" t="s">
        <v>266</v>
      </c>
      <c r="E449" s="5" t="s">
        <v>754</v>
      </c>
      <c r="F449" s="12" t="s">
        <v>9</v>
      </c>
      <c r="G449" s="15">
        <v>0</v>
      </c>
      <c r="H449" s="9">
        <v>2453360</v>
      </c>
      <c r="I449" s="9">
        <v>0</v>
      </c>
      <c r="J449" s="6">
        <f t="shared" si="6"/>
        <v>2453360</v>
      </c>
      <c r="K449" s="4">
        <v>45834</v>
      </c>
      <c r="L449" s="7" t="s">
        <v>1333</v>
      </c>
      <c r="M449" s="48">
        <v>1</v>
      </c>
      <c r="N449" s="33" t="s">
        <v>1797</v>
      </c>
      <c r="O449" s="46" t="s">
        <v>1840</v>
      </c>
    </row>
    <row r="450" spans="2:15" ht="15" x14ac:dyDescent="0.25">
      <c r="B450" s="4">
        <v>45776</v>
      </c>
      <c r="C450" s="10">
        <v>4500014866</v>
      </c>
      <c r="D450" s="5" t="s">
        <v>23</v>
      </c>
      <c r="E450" s="5" t="s">
        <v>755</v>
      </c>
      <c r="F450" s="12" t="s">
        <v>16</v>
      </c>
      <c r="G450" s="17">
        <v>4168.96</v>
      </c>
      <c r="H450" s="9">
        <v>1167452</v>
      </c>
      <c r="I450" s="9">
        <v>0</v>
      </c>
      <c r="J450" s="6">
        <f t="shared" si="6"/>
        <v>1167452</v>
      </c>
      <c r="K450" s="4">
        <v>45789</v>
      </c>
      <c r="L450" s="7" t="s">
        <v>1333</v>
      </c>
      <c r="M450" s="48">
        <v>1</v>
      </c>
      <c r="N450" s="33" t="s">
        <v>1797</v>
      </c>
      <c r="O450" s="46" t="s">
        <v>1947</v>
      </c>
    </row>
    <row r="451" spans="2:15" ht="15" x14ac:dyDescent="0.25">
      <c r="B451" s="4">
        <v>45776</v>
      </c>
      <c r="C451" s="10">
        <v>4500014867</v>
      </c>
      <c r="D451" s="5" t="s">
        <v>35</v>
      </c>
      <c r="E451" s="5" t="s">
        <v>516</v>
      </c>
      <c r="F451" s="12" t="s">
        <v>16</v>
      </c>
      <c r="G451" s="17">
        <v>4168.96</v>
      </c>
      <c r="H451" s="9">
        <v>5409000</v>
      </c>
      <c r="I451" s="9">
        <v>0</v>
      </c>
      <c r="J451" s="6">
        <f t="shared" si="6"/>
        <v>5409000</v>
      </c>
      <c r="K451" s="4">
        <v>45793</v>
      </c>
      <c r="L451" s="7" t="s">
        <v>1333</v>
      </c>
      <c r="M451" s="48">
        <v>1</v>
      </c>
      <c r="N451" s="33" t="s">
        <v>1797</v>
      </c>
      <c r="O451" s="46" t="s">
        <v>1948</v>
      </c>
    </row>
    <row r="452" spans="2:15" ht="15" x14ac:dyDescent="0.25">
      <c r="B452" s="4">
        <v>45776</v>
      </c>
      <c r="C452" s="10">
        <v>4500014869</v>
      </c>
      <c r="D452" s="5" t="s">
        <v>13</v>
      </c>
      <c r="E452" s="5" t="s">
        <v>756</v>
      </c>
      <c r="F452" s="12" t="s">
        <v>9</v>
      </c>
      <c r="G452" s="15">
        <v>0</v>
      </c>
      <c r="H452" s="9">
        <v>87840798</v>
      </c>
      <c r="I452" s="9">
        <v>0</v>
      </c>
      <c r="J452" s="6">
        <f t="shared" si="6"/>
        <v>87840798</v>
      </c>
      <c r="K452" s="4">
        <v>45833</v>
      </c>
      <c r="L452" s="7" t="s">
        <v>1333</v>
      </c>
      <c r="M452" s="48">
        <v>1</v>
      </c>
      <c r="N452" s="33" t="s">
        <v>1797</v>
      </c>
      <c r="O452" s="46" t="s">
        <v>1981</v>
      </c>
    </row>
    <row r="453" spans="2:15" ht="15" x14ac:dyDescent="0.25">
      <c r="B453" s="4">
        <v>45777</v>
      </c>
      <c r="C453" s="10">
        <v>4500014870</v>
      </c>
      <c r="D453" s="5" t="s">
        <v>36</v>
      </c>
      <c r="E453" s="5" t="s">
        <v>757</v>
      </c>
      <c r="F453" s="12" t="s">
        <v>9</v>
      </c>
      <c r="G453" s="15">
        <v>0</v>
      </c>
      <c r="H453" s="9">
        <v>18360000</v>
      </c>
      <c r="I453" s="9">
        <v>0</v>
      </c>
      <c r="J453" s="6">
        <f t="shared" si="6"/>
        <v>18360000</v>
      </c>
      <c r="K453" s="4">
        <v>45779</v>
      </c>
      <c r="L453" s="7" t="s">
        <v>1333</v>
      </c>
      <c r="M453" s="48">
        <v>1</v>
      </c>
      <c r="N453" s="33" t="s">
        <v>1797</v>
      </c>
      <c r="O453" s="46" t="s">
        <v>1982</v>
      </c>
    </row>
    <row r="454" spans="2:15" ht="15" x14ac:dyDescent="0.25">
      <c r="B454" s="4">
        <v>45777</v>
      </c>
      <c r="C454" s="10">
        <v>4500014871</v>
      </c>
      <c r="D454" s="5" t="s">
        <v>155</v>
      </c>
      <c r="E454" s="5" t="s">
        <v>516</v>
      </c>
      <c r="F454" s="12" t="s">
        <v>9</v>
      </c>
      <c r="G454" s="15">
        <v>0</v>
      </c>
      <c r="H454" s="9">
        <v>1083000</v>
      </c>
      <c r="I454" s="9">
        <v>0</v>
      </c>
      <c r="J454" s="6">
        <f t="shared" si="6"/>
        <v>1083000</v>
      </c>
      <c r="K454" s="4">
        <v>45792</v>
      </c>
      <c r="L454" s="7" t="s">
        <v>1333</v>
      </c>
      <c r="M454" s="48">
        <v>1</v>
      </c>
      <c r="N454" s="33" t="s">
        <v>1797</v>
      </c>
      <c r="O454" s="46" t="s">
        <v>1947</v>
      </c>
    </row>
    <row r="455" spans="2:15" ht="15" x14ac:dyDescent="0.25">
      <c r="B455" s="4">
        <v>45777</v>
      </c>
      <c r="C455" s="10">
        <v>4500014872</v>
      </c>
      <c r="D455" s="5" t="s">
        <v>155</v>
      </c>
      <c r="E455" s="5" t="s">
        <v>516</v>
      </c>
      <c r="F455" s="12" t="s">
        <v>9</v>
      </c>
      <c r="G455" s="15">
        <v>0</v>
      </c>
      <c r="H455" s="9">
        <v>1563000</v>
      </c>
      <c r="I455" s="9">
        <v>0</v>
      </c>
      <c r="J455" s="6">
        <f t="shared" ref="J455:J518" si="7">+H455+I455</f>
        <v>1563000</v>
      </c>
      <c r="K455" s="4">
        <v>45792</v>
      </c>
      <c r="L455" s="7" t="s">
        <v>1333</v>
      </c>
      <c r="M455" s="48">
        <v>1</v>
      </c>
      <c r="N455" s="33" t="s">
        <v>1797</v>
      </c>
      <c r="O455" s="46" t="s">
        <v>1947</v>
      </c>
    </row>
    <row r="456" spans="2:15" ht="15" x14ac:dyDescent="0.25">
      <c r="B456" s="4">
        <v>45777</v>
      </c>
      <c r="C456" s="10">
        <v>4500014873</v>
      </c>
      <c r="D456" s="5" t="s">
        <v>36</v>
      </c>
      <c r="E456" s="5" t="s">
        <v>516</v>
      </c>
      <c r="F456" s="12" t="s">
        <v>9</v>
      </c>
      <c r="G456" s="15">
        <v>0</v>
      </c>
      <c r="H456" s="9">
        <v>960000</v>
      </c>
      <c r="I456" s="9">
        <v>2440000</v>
      </c>
      <c r="J456" s="6">
        <f t="shared" si="7"/>
        <v>3400000</v>
      </c>
      <c r="K456" s="4">
        <v>45786</v>
      </c>
      <c r="L456" s="7" t="s">
        <v>1333</v>
      </c>
      <c r="M456" s="48">
        <v>1</v>
      </c>
      <c r="N456" s="33" t="s">
        <v>1797</v>
      </c>
      <c r="O456" s="46" t="s">
        <v>1947</v>
      </c>
    </row>
    <row r="457" spans="2:15" ht="15" x14ac:dyDescent="0.25">
      <c r="B457" s="4">
        <v>45777</v>
      </c>
      <c r="C457" s="10">
        <v>4500014874</v>
      </c>
      <c r="D457" s="5" t="s">
        <v>392</v>
      </c>
      <c r="E457" s="5" t="s">
        <v>758</v>
      </c>
      <c r="F457" s="12" t="s">
        <v>9</v>
      </c>
      <c r="G457" s="15">
        <v>0</v>
      </c>
      <c r="H457" s="9">
        <v>15895127</v>
      </c>
      <c r="I457" s="9">
        <v>0</v>
      </c>
      <c r="J457" s="6">
        <f t="shared" si="7"/>
        <v>15895127</v>
      </c>
      <c r="K457" s="4">
        <v>45793</v>
      </c>
      <c r="L457" s="7" t="s">
        <v>1333</v>
      </c>
      <c r="M457" s="48">
        <v>1</v>
      </c>
      <c r="N457" s="33" t="s">
        <v>1797</v>
      </c>
      <c r="O457" s="46" t="s">
        <v>1840</v>
      </c>
    </row>
    <row r="458" spans="2:15" ht="15" x14ac:dyDescent="0.25">
      <c r="B458" s="4">
        <v>45777</v>
      </c>
      <c r="C458" s="10">
        <v>4500014876</v>
      </c>
      <c r="D458" s="5" t="s">
        <v>38</v>
      </c>
      <c r="E458" s="5" t="s">
        <v>735</v>
      </c>
      <c r="F458" s="12" t="s">
        <v>9</v>
      </c>
      <c r="G458" s="15">
        <v>0</v>
      </c>
      <c r="H458" s="9">
        <v>490000</v>
      </c>
      <c r="I458" s="9">
        <v>0</v>
      </c>
      <c r="J458" s="6">
        <f t="shared" si="7"/>
        <v>490000</v>
      </c>
      <c r="K458" s="4">
        <v>45787</v>
      </c>
      <c r="L458" s="7" t="s">
        <v>1333</v>
      </c>
      <c r="M458" s="48">
        <v>1</v>
      </c>
      <c r="N458" s="33" t="s">
        <v>1797</v>
      </c>
      <c r="O458" s="46" t="s">
        <v>1822</v>
      </c>
    </row>
    <row r="459" spans="2:15" ht="15" x14ac:dyDescent="0.25">
      <c r="B459" s="4">
        <v>45777</v>
      </c>
      <c r="C459" s="10">
        <v>4500014877</v>
      </c>
      <c r="D459" s="5" t="s">
        <v>134</v>
      </c>
      <c r="E459" s="5" t="s">
        <v>759</v>
      </c>
      <c r="F459" s="12" t="s">
        <v>9</v>
      </c>
      <c r="G459" s="15">
        <v>0</v>
      </c>
      <c r="H459" s="9">
        <v>5265750</v>
      </c>
      <c r="I459" s="9">
        <v>0</v>
      </c>
      <c r="J459" s="6">
        <f t="shared" si="7"/>
        <v>5265750</v>
      </c>
      <c r="K459" s="4">
        <v>45800</v>
      </c>
      <c r="L459" s="7" t="s">
        <v>1333</v>
      </c>
      <c r="M459" s="48">
        <v>1</v>
      </c>
      <c r="N459" s="33" t="s">
        <v>1797</v>
      </c>
      <c r="O459" s="46" t="s">
        <v>1923</v>
      </c>
    </row>
    <row r="460" spans="2:15" ht="15" x14ac:dyDescent="0.25">
      <c r="B460" s="4">
        <v>45777</v>
      </c>
      <c r="C460" s="10">
        <v>4500014879</v>
      </c>
      <c r="D460" s="5" t="s">
        <v>20</v>
      </c>
      <c r="E460" s="5" t="s">
        <v>760</v>
      </c>
      <c r="F460" s="12" t="s">
        <v>16</v>
      </c>
      <c r="G460" s="17">
        <v>4290</v>
      </c>
      <c r="H460" s="9">
        <v>396000</v>
      </c>
      <c r="I460" s="9">
        <v>0</v>
      </c>
      <c r="J460" s="6">
        <f t="shared" si="7"/>
        <v>396000</v>
      </c>
      <c r="K460" s="4">
        <v>45793</v>
      </c>
      <c r="L460" s="7" t="s">
        <v>1333</v>
      </c>
      <c r="M460" s="48">
        <v>1</v>
      </c>
      <c r="N460" s="33" t="s">
        <v>1797</v>
      </c>
      <c r="O460" s="46" t="s">
        <v>1910</v>
      </c>
    </row>
    <row r="461" spans="2:15" ht="15" x14ac:dyDescent="0.25">
      <c r="B461" s="4">
        <v>45778</v>
      </c>
      <c r="C461" s="10">
        <v>4500014881</v>
      </c>
      <c r="D461" s="5" t="s">
        <v>88</v>
      </c>
      <c r="E461" s="5" t="s">
        <v>727</v>
      </c>
      <c r="F461" s="12" t="s">
        <v>9</v>
      </c>
      <c r="G461" s="15">
        <v>0</v>
      </c>
      <c r="H461" s="9">
        <v>207000</v>
      </c>
      <c r="I461" s="9">
        <v>0</v>
      </c>
      <c r="J461" s="6">
        <f t="shared" si="7"/>
        <v>207000</v>
      </c>
      <c r="K461" s="4">
        <v>45784</v>
      </c>
      <c r="L461" s="7" t="s">
        <v>1333</v>
      </c>
      <c r="M461" s="48">
        <v>1</v>
      </c>
      <c r="N461" s="33" t="s">
        <v>1797</v>
      </c>
      <c r="O461" s="46" t="s">
        <v>1967</v>
      </c>
    </row>
    <row r="462" spans="2:15" ht="15" x14ac:dyDescent="0.25">
      <c r="B462" s="4">
        <v>45778</v>
      </c>
      <c r="C462" s="10">
        <v>4500014882</v>
      </c>
      <c r="D462" s="5" t="s">
        <v>86</v>
      </c>
      <c r="E462" s="5" t="s">
        <v>761</v>
      </c>
      <c r="F462" s="12" t="s">
        <v>9</v>
      </c>
      <c r="G462" s="15">
        <v>0</v>
      </c>
      <c r="H462" s="9">
        <v>137585420</v>
      </c>
      <c r="I462" s="9">
        <v>0</v>
      </c>
      <c r="J462" s="6">
        <f t="shared" si="7"/>
        <v>137585420</v>
      </c>
      <c r="K462" s="4">
        <v>46000</v>
      </c>
      <c r="L462" s="7" t="s">
        <v>1333</v>
      </c>
      <c r="M462" s="48">
        <v>1</v>
      </c>
      <c r="N462" s="33" t="s">
        <v>1797</v>
      </c>
      <c r="O462" s="46" t="s">
        <v>1967</v>
      </c>
    </row>
    <row r="463" spans="2:15" ht="15" x14ac:dyDescent="0.25">
      <c r="B463" s="4">
        <v>45779</v>
      </c>
      <c r="C463" s="10">
        <v>4500014883</v>
      </c>
      <c r="D463" s="5" t="s">
        <v>71</v>
      </c>
      <c r="E463" s="5" t="s">
        <v>762</v>
      </c>
      <c r="F463" s="12" t="s">
        <v>9</v>
      </c>
      <c r="G463" s="15">
        <v>0</v>
      </c>
      <c r="H463" s="9">
        <v>15591355</v>
      </c>
      <c r="I463" s="9">
        <v>0</v>
      </c>
      <c r="J463" s="6">
        <f t="shared" si="7"/>
        <v>15591355</v>
      </c>
      <c r="K463" s="4">
        <v>45784</v>
      </c>
      <c r="L463" s="7" t="s">
        <v>1333</v>
      </c>
      <c r="M463" s="48">
        <v>1</v>
      </c>
      <c r="N463" s="33" t="s">
        <v>1797</v>
      </c>
      <c r="O463" s="46" t="s">
        <v>1918</v>
      </c>
    </row>
    <row r="464" spans="2:15" ht="15" x14ac:dyDescent="0.25">
      <c r="B464" s="4">
        <v>45779</v>
      </c>
      <c r="C464" s="10">
        <v>4500014885</v>
      </c>
      <c r="D464" s="5" t="s">
        <v>230</v>
      </c>
      <c r="E464" s="5" t="s">
        <v>763</v>
      </c>
      <c r="F464" s="12" t="s">
        <v>16</v>
      </c>
      <c r="G464" s="17">
        <v>4150</v>
      </c>
      <c r="H464" s="9">
        <v>26840000</v>
      </c>
      <c r="I464" s="9">
        <v>0</v>
      </c>
      <c r="J464" s="6">
        <f t="shared" si="7"/>
        <v>26840000</v>
      </c>
      <c r="K464" s="4">
        <v>45807</v>
      </c>
      <c r="L464" s="7" t="s">
        <v>1333</v>
      </c>
      <c r="M464" s="48">
        <v>1</v>
      </c>
      <c r="N464" s="33" t="s">
        <v>1797</v>
      </c>
      <c r="O464" s="46" t="s">
        <v>1983</v>
      </c>
    </row>
    <row r="465" spans="2:15" ht="15" x14ac:dyDescent="0.25">
      <c r="B465" s="4">
        <v>45779</v>
      </c>
      <c r="C465" s="10">
        <v>4500014886</v>
      </c>
      <c r="D465" s="5" t="s">
        <v>36</v>
      </c>
      <c r="E465" s="5" t="s">
        <v>764</v>
      </c>
      <c r="F465" s="12" t="s">
        <v>9</v>
      </c>
      <c r="G465" s="15">
        <v>0</v>
      </c>
      <c r="H465" s="9">
        <v>495000</v>
      </c>
      <c r="I465" s="9">
        <v>0</v>
      </c>
      <c r="J465" s="6">
        <f t="shared" si="7"/>
        <v>495000</v>
      </c>
      <c r="K465" s="4">
        <v>45784</v>
      </c>
      <c r="L465" s="7" t="s">
        <v>1333</v>
      </c>
      <c r="M465" s="48">
        <v>1</v>
      </c>
      <c r="N465" s="33" t="s">
        <v>1797</v>
      </c>
      <c r="O465" s="46" t="s">
        <v>1967</v>
      </c>
    </row>
    <row r="466" spans="2:15" ht="15" x14ac:dyDescent="0.25">
      <c r="B466" s="4">
        <v>45779</v>
      </c>
      <c r="C466" s="10">
        <v>4500014887</v>
      </c>
      <c r="D466" s="5" t="s">
        <v>108</v>
      </c>
      <c r="E466" s="5" t="s">
        <v>765</v>
      </c>
      <c r="F466" s="12" t="s">
        <v>16</v>
      </c>
      <c r="G466" s="17">
        <v>4208</v>
      </c>
      <c r="H466" s="9">
        <v>1322100000</v>
      </c>
      <c r="I466" s="9">
        <v>0</v>
      </c>
      <c r="J466" s="6">
        <f t="shared" si="7"/>
        <v>1322100000</v>
      </c>
      <c r="K466" s="4">
        <v>45807</v>
      </c>
      <c r="L466" s="7" t="s">
        <v>1333</v>
      </c>
      <c r="M466" s="48">
        <v>1</v>
      </c>
      <c r="N466" s="33" t="s">
        <v>1797</v>
      </c>
      <c r="O466" s="46" t="s">
        <v>1983</v>
      </c>
    </row>
    <row r="467" spans="2:15" ht="15" x14ac:dyDescent="0.25">
      <c r="B467" s="4">
        <v>45779</v>
      </c>
      <c r="C467" s="10">
        <v>4500014888</v>
      </c>
      <c r="D467" s="5" t="s">
        <v>184</v>
      </c>
      <c r="E467" s="5" t="s">
        <v>766</v>
      </c>
      <c r="F467" s="12" t="s">
        <v>9</v>
      </c>
      <c r="G467" s="15">
        <v>0</v>
      </c>
      <c r="H467" s="9">
        <v>10799996</v>
      </c>
      <c r="I467" s="9">
        <v>8400000</v>
      </c>
      <c r="J467" s="6">
        <f t="shared" si="7"/>
        <v>19199996</v>
      </c>
      <c r="K467" s="4">
        <v>46234</v>
      </c>
      <c r="L467" s="7" t="s">
        <v>1333</v>
      </c>
      <c r="M467" s="48">
        <v>1</v>
      </c>
      <c r="N467" s="33" t="s">
        <v>1797</v>
      </c>
      <c r="O467" s="46" t="s">
        <v>1840</v>
      </c>
    </row>
    <row r="468" spans="2:15" ht="15" x14ac:dyDescent="0.25">
      <c r="B468" s="4">
        <v>45779</v>
      </c>
      <c r="C468" s="10">
        <v>4500014889</v>
      </c>
      <c r="D468" s="5" t="s">
        <v>35</v>
      </c>
      <c r="E468" s="5" t="s">
        <v>764</v>
      </c>
      <c r="F468" s="12" t="s">
        <v>16</v>
      </c>
      <c r="G468" s="17">
        <v>4168.96</v>
      </c>
      <c r="H468" s="9">
        <v>1800000</v>
      </c>
      <c r="I468" s="9">
        <v>0</v>
      </c>
      <c r="J468" s="6">
        <f t="shared" si="7"/>
        <v>1800000</v>
      </c>
      <c r="K468" s="4">
        <v>45784</v>
      </c>
      <c r="L468" s="7" t="s">
        <v>1333</v>
      </c>
      <c r="M468" s="48">
        <v>1</v>
      </c>
      <c r="N468" s="33" t="s">
        <v>1797</v>
      </c>
      <c r="O468" s="46" t="s">
        <v>1967</v>
      </c>
    </row>
    <row r="469" spans="2:15" ht="15" x14ac:dyDescent="0.25">
      <c r="B469" s="4">
        <v>45779</v>
      </c>
      <c r="C469" s="10">
        <v>4500014890</v>
      </c>
      <c r="D469" s="5" t="s">
        <v>317</v>
      </c>
      <c r="E469" s="5" t="s">
        <v>764</v>
      </c>
      <c r="F469" s="12" t="s">
        <v>9</v>
      </c>
      <c r="G469" s="15">
        <v>0</v>
      </c>
      <c r="H469" s="9">
        <v>160000</v>
      </c>
      <c r="I469" s="9">
        <v>0</v>
      </c>
      <c r="J469" s="6">
        <f t="shared" si="7"/>
        <v>160000</v>
      </c>
      <c r="K469" s="4">
        <v>45784</v>
      </c>
      <c r="L469" s="7" t="s">
        <v>1333</v>
      </c>
      <c r="M469" s="48">
        <v>1</v>
      </c>
      <c r="N469" s="33" t="s">
        <v>1797</v>
      </c>
      <c r="O469" s="46" t="s">
        <v>1967</v>
      </c>
    </row>
    <row r="470" spans="2:15" ht="15" x14ac:dyDescent="0.25">
      <c r="B470" s="4">
        <v>45779</v>
      </c>
      <c r="C470" s="10">
        <v>4500014891</v>
      </c>
      <c r="D470" s="5" t="s">
        <v>88</v>
      </c>
      <c r="E470" s="5" t="s">
        <v>764</v>
      </c>
      <c r="F470" s="12" t="s">
        <v>9</v>
      </c>
      <c r="G470" s="15">
        <v>0</v>
      </c>
      <c r="H470" s="9">
        <v>9230000</v>
      </c>
      <c r="I470" s="9">
        <v>0</v>
      </c>
      <c r="J470" s="6">
        <f t="shared" si="7"/>
        <v>9230000</v>
      </c>
      <c r="K470" s="4">
        <v>45787</v>
      </c>
      <c r="L470" s="7" t="s">
        <v>1333</v>
      </c>
      <c r="M470" s="48">
        <v>1</v>
      </c>
      <c r="N470" s="33" t="s">
        <v>1797</v>
      </c>
      <c r="O470" s="46" t="s">
        <v>1967</v>
      </c>
    </row>
    <row r="471" spans="2:15" ht="15" x14ac:dyDescent="0.25">
      <c r="B471" s="4">
        <v>45779</v>
      </c>
      <c r="C471" s="10">
        <v>4500014892</v>
      </c>
      <c r="D471" s="5" t="s">
        <v>155</v>
      </c>
      <c r="E471" s="5" t="s">
        <v>764</v>
      </c>
      <c r="F471" s="12" t="s">
        <v>9</v>
      </c>
      <c r="G471" s="15">
        <v>0</v>
      </c>
      <c r="H471" s="9">
        <v>8990000</v>
      </c>
      <c r="I471" s="9">
        <v>0</v>
      </c>
      <c r="J471" s="6">
        <f t="shared" si="7"/>
        <v>8990000</v>
      </c>
      <c r="K471" s="4">
        <v>45784</v>
      </c>
      <c r="L471" s="7" t="s">
        <v>1333</v>
      </c>
      <c r="M471" s="48">
        <v>1</v>
      </c>
      <c r="N471" s="33" t="s">
        <v>1797</v>
      </c>
      <c r="O471" s="46" t="s">
        <v>1967</v>
      </c>
    </row>
    <row r="472" spans="2:15" ht="15" x14ac:dyDescent="0.25">
      <c r="B472" s="4">
        <v>45779</v>
      </c>
      <c r="C472" s="10">
        <v>4500014893</v>
      </c>
      <c r="D472" s="5" t="s">
        <v>251</v>
      </c>
      <c r="E472" s="5" t="s">
        <v>764</v>
      </c>
      <c r="F472" s="12" t="s">
        <v>9</v>
      </c>
      <c r="G472" s="15">
        <v>0</v>
      </c>
      <c r="H472" s="9">
        <v>9532700</v>
      </c>
      <c r="I472" s="9">
        <v>1124540</v>
      </c>
      <c r="J472" s="6">
        <f t="shared" si="7"/>
        <v>10657240</v>
      </c>
      <c r="K472" s="4">
        <v>45784</v>
      </c>
      <c r="L472" s="7" t="s">
        <v>1333</v>
      </c>
      <c r="M472" s="48">
        <v>1</v>
      </c>
      <c r="N472" s="33" t="s">
        <v>1797</v>
      </c>
      <c r="O472" s="46" t="s">
        <v>1967</v>
      </c>
    </row>
    <row r="473" spans="2:15" ht="15" x14ac:dyDescent="0.25">
      <c r="B473" s="4">
        <v>45779</v>
      </c>
      <c r="C473" s="10">
        <v>4500014894</v>
      </c>
      <c r="D473" s="5" t="s">
        <v>139</v>
      </c>
      <c r="E473" s="5" t="s">
        <v>761</v>
      </c>
      <c r="F473" s="12" t="s">
        <v>9</v>
      </c>
      <c r="G473" s="15">
        <v>0</v>
      </c>
      <c r="H473" s="9">
        <v>51141440</v>
      </c>
      <c r="I473" s="9">
        <v>3082100</v>
      </c>
      <c r="J473" s="6">
        <f t="shared" si="7"/>
        <v>54223540</v>
      </c>
      <c r="K473" s="4">
        <v>46000</v>
      </c>
      <c r="L473" s="7" t="s">
        <v>1333</v>
      </c>
      <c r="M473" s="48">
        <v>1</v>
      </c>
      <c r="N473" s="33" t="s">
        <v>1797</v>
      </c>
      <c r="O473" s="46" t="s">
        <v>1967</v>
      </c>
    </row>
    <row r="474" spans="2:15" ht="15" x14ac:dyDescent="0.25">
      <c r="B474" s="4">
        <v>45779</v>
      </c>
      <c r="C474" s="10">
        <v>4500014895</v>
      </c>
      <c r="D474" s="5" t="s">
        <v>202</v>
      </c>
      <c r="E474" s="5" t="s">
        <v>761</v>
      </c>
      <c r="F474" s="12" t="s">
        <v>9</v>
      </c>
      <c r="G474" s="15">
        <v>0</v>
      </c>
      <c r="H474" s="9">
        <v>15404550</v>
      </c>
      <c r="I474" s="9">
        <v>0</v>
      </c>
      <c r="J474" s="6">
        <f t="shared" si="7"/>
        <v>15404550</v>
      </c>
      <c r="K474" s="4">
        <v>46000</v>
      </c>
      <c r="L474" s="7" t="s">
        <v>1333</v>
      </c>
      <c r="M474" s="48">
        <v>1</v>
      </c>
      <c r="N474" s="33" t="s">
        <v>1797</v>
      </c>
      <c r="O474" s="46" t="s">
        <v>1967</v>
      </c>
    </row>
    <row r="475" spans="2:15" ht="15" x14ac:dyDescent="0.25">
      <c r="B475" s="4">
        <v>45782</v>
      </c>
      <c r="C475" s="10">
        <v>4500014896</v>
      </c>
      <c r="D475" s="5" t="s">
        <v>393</v>
      </c>
      <c r="E475" s="5" t="s">
        <v>767</v>
      </c>
      <c r="F475" s="12" t="s">
        <v>9</v>
      </c>
      <c r="G475" s="15">
        <v>0</v>
      </c>
      <c r="H475" s="9">
        <v>1899400</v>
      </c>
      <c r="I475" s="9">
        <v>0</v>
      </c>
      <c r="J475" s="6">
        <f t="shared" si="7"/>
        <v>1899400</v>
      </c>
      <c r="K475" s="4">
        <v>45784</v>
      </c>
      <c r="L475" s="7" t="s">
        <v>1333</v>
      </c>
      <c r="M475" s="48">
        <v>1</v>
      </c>
      <c r="N475" s="33" t="s">
        <v>1797</v>
      </c>
      <c r="O475" s="46" t="s">
        <v>1918</v>
      </c>
    </row>
    <row r="476" spans="2:15" ht="15" x14ac:dyDescent="0.25">
      <c r="B476" s="4">
        <v>45782</v>
      </c>
      <c r="C476" s="10">
        <v>4500014897</v>
      </c>
      <c r="D476" s="5" t="s">
        <v>394</v>
      </c>
      <c r="E476" s="5" t="s">
        <v>768</v>
      </c>
      <c r="F476" s="12" t="s">
        <v>16</v>
      </c>
      <c r="G476" s="17">
        <v>4000.61</v>
      </c>
      <c r="H476" s="9">
        <v>300150000</v>
      </c>
      <c r="I476" s="9">
        <v>0</v>
      </c>
      <c r="J476" s="6">
        <f t="shared" si="7"/>
        <v>300150000</v>
      </c>
      <c r="K476" s="4">
        <v>45803</v>
      </c>
      <c r="L476" s="7" t="s">
        <v>1333</v>
      </c>
      <c r="M476" s="48">
        <v>1</v>
      </c>
      <c r="N476" s="33" t="s">
        <v>1797</v>
      </c>
      <c r="O476" s="46" t="s">
        <v>1963</v>
      </c>
    </row>
    <row r="477" spans="2:15" ht="15" x14ac:dyDescent="0.25">
      <c r="B477" s="4">
        <v>45782</v>
      </c>
      <c r="C477" s="10">
        <v>4500014899</v>
      </c>
      <c r="D477" s="5" t="s">
        <v>265</v>
      </c>
      <c r="E477" s="5" t="s">
        <v>749</v>
      </c>
      <c r="F477" s="12" t="s">
        <v>9</v>
      </c>
      <c r="G477" s="15">
        <v>0</v>
      </c>
      <c r="H477" s="9">
        <v>935352</v>
      </c>
      <c r="I477" s="9">
        <v>0</v>
      </c>
      <c r="J477" s="6">
        <f t="shared" si="7"/>
        <v>935352</v>
      </c>
      <c r="K477" s="4">
        <v>45796</v>
      </c>
      <c r="L477" s="7" t="s">
        <v>1333</v>
      </c>
      <c r="M477" s="48">
        <v>1</v>
      </c>
      <c r="N477" s="33" t="s">
        <v>1797</v>
      </c>
      <c r="O477" s="46" t="s">
        <v>1980</v>
      </c>
    </row>
    <row r="478" spans="2:15" ht="15" x14ac:dyDescent="0.25">
      <c r="B478" s="4">
        <v>45782</v>
      </c>
      <c r="C478" s="10">
        <v>4500014900</v>
      </c>
      <c r="D478" s="5" t="s">
        <v>88</v>
      </c>
      <c r="E478" s="5" t="s">
        <v>749</v>
      </c>
      <c r="F478" s="12" t="s">
        <v>9</v>
      </c>
      <c r="G478" s="15">
        <v>0</v>
      </c>
      <c r="H478" s="9">
        <v>11725000</v>
      </c>
      <c r="I478" s="9">
        <v>0</v>
      </c>
      <c r="J478" s="6">
        <f t="shared" si="7"/>
        <v>11725000</v>
      </c>
      <c r="K478" s="4">
        <v>45789</v>
      </c>
      <c r="L478" s="7" t="s">
        <v>1333</v>
      </c>
      <c r="M478" s="48">
        <v>1</v>
      </c>
      <c r="N478" s="33" t="s">
        <v>1797</v>
      </c>
      <c r="O478" s="46" t="s">
        <v>1980</v>
      </c>
    </row>
    <row r="479" spans="2:15" ht="15" x14ac:dyDescent="0.25">
      <c r="B479" s="4">
        <v>45782</v>
      </c>
      <c r="C479" s="10">
        <v>4500014901</v>
      </c>
      <c r="D479" s="5" t="s">
        <v>35</v>
      </c>
      <c r="E479" s="5" t="s">
        <v>595</v>
      </c>
      <c r="F479" s="12" t="s">
        <v>16</v>
      </c>
      <c r="G479" s="17">
        <v>4290</v>
      </c>
      <c r="H479" s="9">
        <v>36300000</v>
      </c>
      <c r="I479" s="9">
        <v>0</v>
      </c>
      <c r="J479" s="6">
        <f t="shared" si="7"/>
        <v>36300000</v>
      </c>
      <c r="K479" s="4">
        <v>45807</v>
      </c>
      <c r="L479" s="7" t="s">
        <v>1333</v>
      </c>
      <c r="M479" s="48">
        <v>1</v>
      </c>
      <c r="N479" s="33" t="s">
        <v>1797</v>
      </c>
      <c r="O479" s="46" t="s">
        <v>1935</v>
      </c>
    </row>
    <row r="480" spans="2:15" ht="15" x14ac:dyDescent="0.25">
      <c r="B480" s="4">
        <v>45782</v>
      </c>
      <c r="C480" s="10">
        <v>4500014902</v>
      </c>
      <c r="D480" s="5" t="s">
        <v>155</v>
      </c>
      <c r="E480" s="5" t="s">
        <v>749</v>
      </c>
      <c r="F480" s="12" t="s">
        <v>9</v>
      </c>
      <c r="G480" s="15">
        <v>0</v>
      </c>
      <c r="H480" s="9">
        <v>1382800</v>
      </c>
      <c r="I480" s="9">
        <v>0</v>
      </c>
      <c r="J480" s="6">
        <f t="shared" si="7"/>
        <v>1382800</v>
      </c>
      <c r="K480" s="4">
        <v>45789</v>
      </c>
      <c r="L480" s="7" t="s">
        <v>1333</v>
      </c>
      <c r="M480" s="48">
        <v>1</v>
      </c>
      <c r="N480" s="33" t="s">
        <v>1797</v>
      </c>
      <c r="O480" s="46" t="s">
        <v>1980</v>
      </c>
    </row>
    <row r="481" spans="2:15" ht="15" x14ac:dyDescent="0.25">
      <c r="B481" s="4">
        <v>45782</v>
      </c>
      <c r="C481" s="10">
        <v>4500014903</v>
      </c>
      <c r="D481" s="5" t="s">
        <v>63</v>
      </c>
      <c r="E481" s="5" t="s">
        <v>769</v>
      </c>
      <c r="F481" s="12" t="s">
        <v>9</v>
      </c>
      <c r="G481" s="15">
        <v>0</v>
      </c>
      <c r="H481" s="9">
        <v>4105500</v>
      </c>
      <c r="I481" s="9">
        <v>0</v>
      </c>
      <c r="J481" s="6">
        <f t="shared" si="7"/>
        <v>4105500</v>
      </c>
      <c r="K481" s="4">
        <v>45804</v>
      </c>
      <c r="L481" s="7" t="s">
        <v>1333</v>
      </c>
      <c r="M481" s="48">
        <v>1</v>
      </c>
      <c r="N481" s="33" t="s">
        <v>1797</v>
      </c>
      <c r="O481" s="46" t="s">
        <v>1980</v>
      </c>
    </row>
    <row r="482" spans="2:15" ht="15" x14ac:dyDescent="0.25">
      <c r="B482" s="4">
        <v>45782</v>
      </c>
      <c r="C482" s="10">
        <v>4500014904</v>
      </c>
      <c r="D482" s="5" t="s">
        <v>35</v>
      </c>
      <c r="E482" s="5" t="s">
        <v>595</v>
      </c>
      <c r="F482" s="12" t="s">
        <v>16</v>
      </c>
      <c r="G482" s="17">
        <v>4257.7700000000004</v>
      </c>
      <c r="H482" s="9">
        <v>50600000</v>
      </c>
      <c r="I482" s="9">
        <v>0</v>
      </c>
      <c r="J482" s="6">
        <f t="shared" si="7"/>
        <v>50600000</v>
      </c>
      <c r="K482" s="4">
        <v>45807</v>
      </c>
      <c r="L482" s="7" t="s">
        <v>1333</v>
      </c>
      <c r="M482" s="48">
        <v>1</v>
      </c>
      <c r="N482" s="33" t="s">
        <v>1797</v>
      </c>
      <c r="O482" s="46" t="s">
        <v>1935</v>
      </c>
    </row>
    <row r="483" spans="2:15" ht="15" x14ac:dyDescent="0.25">
      <c r="B483" s="4">
        <v>45782</v>
      </c>
      <c r="C483" s="10">
        <v>4500014905</v>
      </c>
      <c r="D483" s="5" t="s">
        <v>181</v>
      </c>
      <c r="E483" s="5" t="s">
        <v>770</v>
      </c>
      <c r="F483" s="12" t="s">
        <v>9</v>
      </c>
      <c r="G483" s="15">
        <v>0</v>
      </c>
      <c r="H483" s="9">
        <v>7305042</v>
      </c>
      <c r="I483" s="9">
        <v>1387958</v>
      </c>
      <c r="J483" s="6">
        <f t="shared" si="7"/>
        <v>8693000</v>
      </c>
      <c r="K483" s="4">
        <v>46015</v>
      </c>
      <c r="L483" s="7" t="s">
        <v>1333</v>
      </c>
      <c r="M483" s="48">
        <v>1</v>
      </c>
      <c r="N483" s="33" t="s">
        <v>1797</v>
      </c>
      <c r="O483" s="46" t="s">
        <v>1840</v>
      </c>
    </row>
    <row r="484" spans="2:15" ht="15" x14ac:dyDescent="0.25">
      <c r="B484" s="4">
        <v>45783</v>
      </c>
      <c r="C484" s="10">
        <v>4500014906</v>
      </c>
      <c r="D484" s="5" t="s">
        <v>253</v>
      </c>
      <c r="E484" s="5" t="s">
        <v>771</v>
      </c>
      <c r="F484" s="12" t="s">
        <v>16</v>
      </c>
      <c r="G484" s="17">
        <v>4090</v>
      </c>
      <c r="H484" s="9">
        <v>68040000</v>
      </c>
      <c r="I484" s="9">
        <v>0</v>
      </c>
      <c r="J484" s="6">
        <f t="shared" si="7"/>
        <v>68040000</v>
      </c>
      <c r="K484" s="4">
        <v>46022</v>
      </c>
      <c r="L484" s="7" t="s">
        <v>1333</v>
      </c>
      <c r="M484" s="48">
        <v>1</v>
      </c>
      <c r="N484" s="33" t="s">
        <v>1797</v>
      </c>
      <c r="O484" s="46" t="s">
        <v>1967</v>
      </c>
    </row>
    <row r="485" spans="2:15" ht="15" x14ac:dyDescent="0.25">
      <c r="B485" s="4">
        <v>45783</v>
      </c>
      <c r="C485" s="10">
        <v>4500014907</v>
      </c>
      <c r="D485" s="5" t="s">
        <v>314</v>
      </c>
      <c r="E485" s="5" t="s">
        <v>595</v>
      </c>
      <c r="F485" s="12" t="s">
        <v>16</v>
      </c>
      <c r="G485" s="17">
        <v>4255</v>
      </c>
      <c r="H485" s="9">
        <v>198000000</v>
      </c>
      <c r="I485" s="9">
        <v>0</v>
      </c>
      <c r="J485" s="6">
        <f t="shared" si="7"/>
        <v>198000000</v>
      </c>
      <c r="K485" s="4">
        <v>45807</v>
      </c>
      <c r="L485" s="7" t="s">
        <v>1333</v>
      </c>
      <c r="M485" s="48">
        <v>1</v>
      </c>
      <c r="N485" s="33" t="s">
        <v>1797</v>
      </c>
      <c r="O485" s="46" t="s">
        <v>1935</v>
      </c>
    </row>
    <row r="486" spans="2:15" ht="15" x14ac:dyDescent="0.25">
      <c r="B486" s="4">
        <v>45783</v>
      </c>
      <c r="C486" s="10">
        <v>4500014908</v>
      </c>
      <c r="D486" s="5" t="s">
        <v>395</v>
      </c>
      <c r="E486" s="5" t="s">
        <v>772</v>
      </c>
      <c r="F486" s="12" t="s">
        <v>9</v>
      </c>
      <c r="G486" s="15">
        <v>0</v>
      </c>
      <c r="H486" s="9">
        <v>61983600</v>
      </c>
      <c r="I486" s="9">
        <v>0</v>
      </c>
      <c r="J486" s="6">
        <f t="shared" si="7"/>
        <v>61983600</v>
      </c>
      <c r="K486" s="4">
        <v>45792</v>
      </c>
      <c r="L486" s="7" t="s">
        <v>1333</v>
      </c>
      <c r="M486" s="48">
        <v>1</v>
      </c>
      <c r="N486" s="33" t="s">
        <v>1797</v>
      </c>
      <c r="O486" s="46" t="s">
        <v>1984</v>
      </c>
    </row>
    <row r="487" spans="2:15" ht="15" x14ac:dyDescent="0.25">
      <c r="B487" s="4">
        <v>45783</v>
      </c>
      <c r="C487" s="10">
        <v>4500014909</v>
      </c>
      <c r="D487" s="5" t="s">
        <v>369</v>
      </c>
      <c r="E487" s="5" t="s">
        <v>773</v>
      </c>
      <c r="F487" s="12" t="s">
        <v>9</v>
      </c>
      <c r="G487" s="15">
        <v>0</v>
      </c>
      <c r="H487" s="9">
        <v>24145100</v>
      </c>
      <c r="I487" s="9">
        <v>0</v>
      </c>
      <c r="J487" s="6">
        <f t="shared" si="7"/>
        <v>24145100</v>
      </c>
      <c r="K487" s="4">
        <v>45814</v>
      </c>
      <c r="L487" s="7" t="s">
        <v>1333</v>
      </c>
      <c r="M487" s="48">
        <v>1</v>
      </c>
      <c r="N487" s="33" t="s">
        <v>1797</v>
      </c>
      <c r="O487" s="46" t="s">
        <v>1840</v>
      </c>
    </row>
    <row r="488" spans="2:15" ht="15" x14ac:dyDescent="0.25">
      <c r="B488" s="4">
        <v>45783</v>
      </c>
      <c r="C488" s="10">
        <v>4500014911</v>
      </c>
      <c r="D488" s="5" t="s">
        <v>36</v>
      </c>
      <c r="E488" s="5" t="s">
        <v>774</v>
      </c>
      <c r="F488" s="12" t="s">
        <v>9</v>
      </c>
      <c r="G488" s="15">
        <v>0</v>
      </c>
      <c r="H488" s="9">
        <v>1645000</v>
      </c>
      <c r="I488" s="9">
        <v>0</v>
      </c>
      <c r="J488" s="6">
        <f t="shared" si="7"/>
        <v>1645000</v>
      </c>
      <c r="K488" s="4">
        <v>45792</v>
      </c>
      <c r="L488" s="7" t="s">
        <v>1333</v>
      </c>
      <c r="M488" s="48">
        <v>1</v>
      </c>
      <c r="N488" s="33" t="s">
        <v>1797</v>
      </c>
      <c r="O488" s="46" t="s">
        <v>1967</v>
      </c>
    </row>
    <row r="489" spans="2:15" ht="15" x14ac:dyDescent="0.25">
      <c r="B489" s="4">
        <v>45783</v>
      </c>
      <c r="C489" s="10">
        <v>4500014912</v>
      </c>
      <c r="D489" s="5" t="s">
        <v>35</v>
      </c>
      <c r="E489" s="5" t="s">
        <v>586</v>
      </c>
      <c r="F489" s="12" t="s">
        <v>16</v>
      </c>
      <c r="G489" s="15">
        <v>0</v>
      </c>
      <c r="H489" s="9">
        <v>20963250</v>
      </c>
      <c r="I489" s="9">
        <v>0</v>
      </c>
      <c r="J489" s="6">
        <f t="shared" si="7"/>
        <v>20963250</v>
      </c>
      <c r="K489" s="4">
        <v>45808</v>
      </c>
      <c r="L489" s="7" t="s">
        <v>1333</v>
      </c>
      <c r="M489" s="48">
        <v>1</v>
      </c>
      <c r="N489" s="33" t="s">
        <v>1797</v>
      </c>
      <c r="O489" s="46" t="s">
        <v>1894</v>
      </c>
    </row>
    <row r="490" spans="2:15" ht="15" x14ac:dyDescent="0.25">
      <c r="B490" s="4">
        <v>45783</v>
      </c>
      <c r="C490" s="10">
        <v>4500014913</v>
      </c>
      <c r="D490" s="5" t="s">
        <v>396</v>
      </c>
      <c r="E490" s="5" t="s">
        <v>775</v>
      </c>
      <c r="F490" s="12" t="s">
        <v>9</v>
      </c>
      <c r="G490" s="15">
        <v>0</v>
      </c>
      <c r="H490" s="9">
        <v>4880380</v>
      </c>
      <c r="I490" s="9">
        <v>0</v>
      </c>
      <c r="J490" s="6">
        <f t="shared" si="7"/>
        <v>4880380</v>
      </c>
      <c r="K490" s="4">
        <v>45891</v>
      </c>
      <c r="L490" s="7" t="s">
        <v>1333</v>
      </c>
      <c r="M490" s="48">
        <v>1</v>
      </c>
      <c r="N490" s="33" t="s">
        <v>1797</v>
      </c>
      <c r="O490" s="46" t="s">
        <v>1840</v>
      </c>
    </row>
    <row r="491" spans="2:15" ht="15" x14ac:dyDescent="0.25">
      <c r="B491" s="4">
        <v>45783</v>
      </c>
      <c r="C491" s="10">
        <v>4500014914</v>
      </c>
      <c r="D491" s="5" t="s">
        <v>40</v>
      </c>
      <c r="E491" s="5" t="s">
        <v>586</v>
      </c>
      <c r="F491" s="12" t="s">
        <v>16</v>
      </c>
      <c r="G491" s="17">
        <v>4150</v>
      </c>
      <c r="H491" s="9">
        <v>8694540</v>
      </c>
      <c r="I491" s="9">
        <v>0</v>
      </c>
      <c r="J491" s="6">
        <f t="shared" si="7"/>
        <v>8694540</v>
      </c>
      <c r="K491" s="4">
        <v>45899</v>
      </c>
      <c r="L491" s="7" t="s">
        <v>1333</v>
      </c>
      <c r="M491" s="48">
        <v>1</v>
      </c>
      <c r="N491" s="33" t="s">
        <v>1797</v>
      </c>
      <c r="O491" s="46" t="s">
        <v>1894</v>
      </c>
    </row>
    <row r="492" spans="2:15" ht="15" x14ac:dyDescent="0.25">
      <c r="B492" s="4">
        <v>45783</v>
      </c>
      <c r="C492" s="10">
        <v>4500014915</v>
      </c>
      <c r="D492" s="5" t="s">
        <v>23</v>
      </c>
      <c r="E492" s="5" t="s">
        <v>586</v>
      </c>
      <c r="F492" s="12" t="s">
        <v>16</v>
      </c>
      <c r="G492" s="17">
        <v>4215</v>
      </c>
      <c r="H492" s="9">
        <v>13680540</v>
      </c>
      <c r="I492" s="9">
        <v>0</v>
      </c>
      <c r="J492" s="6">
        <f t="shared" si="7"/>
        <v>13680540</v>
      </c>
      <c r="K492" s="4">
        <v>45797</v>
      </c>
      <c r="L492" s="7" t="s">
        <v>1333</v>
      </c>
      <c r="M492" s="48">
        <v>1</v>
      </c>
      <c r="N492" s="33" t="s">
        <v>1797</v>
      </c>
      <c r="O492" s="46" t="s">
        <v>1894</v>
      </c>
    </row>
    <row r="493" spans="2:15" ht="15" x14ac:dyDescent="0.25">
      <c r="B493" s="4">
        <v>45783</v>
      </c>
      <c r="C493" s="10">
        <v>4500014916</v>
      </c>
      <c r="D493" s="5" t="s">
        <v>53</v>
      </c>
      <c r="E493" s="5" t="s">
        <v>586</v>
      </c>
      <c r="F493" s="12" t="s">
        <v>16</v>
      </c>
      <c r="G493" s="17">
        <v>4215</v>
      </c>
      <c r="H493" s="9">
        <v>109712700</v>
      </c>
      <c r="I493" s="9">
        <v>0</v>
      </c>
      <c r="J493" s="6">
        <f t="shared" si="7"/>
        <v>109712700</v>
      </c>
      <c r="K493" s="4">
        <v>46016</v>
      </c>
      <c r="L493" s="7" t="s">
        <v>1333</v>
      </c>
      <c r="M493" s="48">
        <v>1</v>
      </c>
      <c r="N493" s="33" t="s">
        <v>1797</v>
      </c>
      <c r="O493" s="46" t="s">
        <v>1894</v>
      </c>
    </row>
    <row r="494" spans="2:15" ht="15" x14ac:dyDescent="0.25">
      <c r="B494" s="4">
        <v>45783</v>
      </c>
      <c r="C494" s="10">
        <v>4500014917</v>
      </c>
      <c r="D494" s="5" t="s">
        <v>38</v>
      </c>
      <c r="E494" s="5" t="s">
        <v>586</v>
      </c>
      <c r="F494" s="12" t="s">
        <v>9</v>
      </c>
      <c r="G494" s="15">
        <v>0</v>
      </c>
      <c r="H494" s="9">
        <v>2000000</v>
      </c>
      <c r="I494" s="9">
        <v>0</v>
      </c>
      <c r="J494" s="6">
        <f t="shared" si="7"/>
        <v>2000000</v>
      </c>
      <c r="K494" s="4">
        <v>45818</v>
      </c>
      <c r="L494" s="7" t="s">
        <v>1333</v>
      </c>
      <c r="M494" s="48">
        <v>1</v>
      </c>
      <c r="N494" s="33" t="s">
        <v>1797</v>
      </c>
      <c r="O494" s="46" t="s">
        <v>1979</v>
      </c>
    </row>
    <row r="495" spans="2:15" ht="15" x14ac:dyDescent="0.25">
      <c r="B495" s="4">
        <v>45783</v>
      </c>
      <c r="C495" s="10">
        <v>4500014918</v>
      </c>
      <c r="D495" s="5" t="s">
        <v>23</v>
      </c>
      <c r="E495" s="5" t="s">
        <v>586</v>
      </c>
      <c r="F495" s="12" t="s">
        <v>16</v>
      </c>
      <c r="G495" s="17">
        <v>4215</v>
      </c>
      <c r="H495" s="9">
        <v>2734290</v>
      </c>
      <c r="I495" s="9">
        <v>0</v>
      </c>
      <c r="J495" s="6">
        <f t="shared" si="7"/>
        <v>2734290</v>
      </c>
      <c r="K495" s="4">
        <v>45797</v>
      </c>
      <c r="L495" s="7" t="s">
        <v>1333</v>
      </c>
      <c r="M495" s="48">
        <v>1</v>
      </c>
      <c r="N495" s="33" t="s">
        <v>1797</v>
      </c>
      <c r="O495" s="46" t="s">
        <v>1894</v>
      </c>
    </row>
    <row r="496" spans="2:15" ht="15" x14ac:dyDescent="0.25">
      <c r="B496" s="4">
        <v>45783</v>
      </c>
      <c r="C496" s="10">
        <v>4500014919</v>
      </c>
      <c r="D496" s="5" t="s">
        <v>35</v>
      </c>
      <c r="E496" s="5" t="s">
        <v>586</v>
      </c>
      <c r="F496" s="12" t="s">
        <v>16</v>
      </c>
      <c r="G496" s="17">
        <v>4150</v>
      </c>
      <c r="H496" s="9">
        <v>11520000</v>
      </c>
      <c r="I496" s="9">
        <v>0</v>
      </c>
      <c r="J496" s="6">
        <f t="shared" si="7"/>
        <v>11520000</v>
      </c>
      <c r="K496" s="4">
        <v>45800</v>
      </c>
      <c r="L496" s="7" t="s">
        <v>1333</v>
      </c>
      <c r="M496" s="48">
        <v>1</v>
      </c>
      <c r="N496" s="33" t="s">
        <v>1797</v>
      </c>
      <c r="O496" s="46" t="s">
        <v>1894</v>
      </c>
    </row>
    <row r="497" spans="2:15" ht="15" x14ac:dyDescent="0.25">
      <c r="B497" s="4">
        <v>45783</v>
      </c>
      <c r="C497" s="10">
        <v>4500014920</v>
      </c>
      <c r="D497" s="5" t="s">
        <v>283</v>
      </c>
      <c r="E497" s="5" t="s">
        <v>586</v>
      </c>
      <c r="F497" s="12" t="s">
        <v>16</v>
      </c>
      <c r="G497" s="17">
        <v>4150</v>
      </c>
      <c r="H497" s="9">
        <v>5485500</v>
      </c>
      <c r="I497" s="9">
        <v>0</v>
      </c>
      <c r="J497" s="6">
        <f t="shared" si="7"/>
        <v>5485500</v>
      </c>
      <c r="K497" s="4">
        <v>45828</v>
      </c>
      <c r="L497" s="7" t="s">
        <v>1333</v>
      </c>
      <c r="M497" s="48">
        <v>1</v>
      </c>
      <c r="N497" s="33" t="s">
        <v>1797</v>
      </c>
      <c r="O497" s="46" t="s">
        <v>1894</v>
      </c>
    </row>
    <row r="498" spans="2:15" ht="15" x14ac:dyDescent="0.25">
      <c r="B498" s="4">
        <v>45783</v>
      </c>
      <c r="C498" s="10">
        <v>4500014921</v>
      </c>
      <c r="D498" s="5" t="s">
        <v>88</v>
      </c>
      <c r="E498" s="5" t="s">
        <v>586</v>
      </c>
      <c r="F498" s="12" t="s">
        <v>9</v>
      </c>
      <c r="G498" s="15">
        <v>0</v>
      </c>
      <c r="H498" s="9">
        <v>24529000</v>
      </c>
      <c r="I498" s="9">
        <v>1824000</v>
      </c>
      <c r="J498" s="6">
        <f t="shared" si="7"/>
        <v>26353000</v>
      </c>
      <c r="K498" s="4">
        <v>45824</v>
      </c>
      <c r="L498" s="7" t="s">
        <v>1333</v>
      </c>
      <c r="M498" s="48">
        <v>1</v>
      </c>
      <c r="N498" s="33" t="s">
        <v>1797</v>
      </c>
      <c r="O498" s="46" t="s">
        <v>1979</v>
      </c>
    </row>
    <row r="499" spans="2:15" ht="15" x14ac:dyDescent="0.25">
      <c r="B499" s="4">
        <v>45783</v>
      </c>
      <c r="C499" s="10">
        <v>4500014922</v>
      </c>
      <c r="D499" s="5" t="s">
        <v>396</v>
      </c>
      <c r="E499" s="5" t="s">
        <v>776</v>
      </c>
      <c r="F499" s="12" t="s">
        <v>9</v>
      </c>
      <c r="G499" s="15">
        <v>0</v>
      </c>
      <c r="H499" s="9">
        <v>2504831</v>
      </c>
      <c r="I499" s="9">
        <v>285600</v>
      </c>
      <c r="J499" s="6">
        <f t="shared" si="7"/>
        <v>2790431</v>
      </c>
      <c r="K499" s="4">
        <v>45891</v>
      </c>
      <c r="L499" s="7" t="s">
        <v>1333</v>
      </c>
      <c r="M499" s="48">
        <v>1</v>
      </c>
      <c r="N499" s="33" t="s">
        <v>1797</v>
      </c>
      <c r="O499" s="46" t="s">
        <v>1840</v>
      </c>
    </row>
    <row r="500" spans="2:15" ht="15" x14ac:dyDescent="0.25">
      <c r="B500" s="4">
        <v>45783</v>
      </c>
      <c r="C500" s="10">
        <v>4500014923</v>
      </c>
      <c r="D500" s="5" t="s">
        <v>71</v>
      </c>
      <c r="E500" s="5" t="s">
        <v>634</v>
      </c>
      <c r="F500" s="12" t="s">
        <v>9</v>
      </c>
      <c r="G500" s="15">
        <v>0</v>
      </c>
      <c r="H500" s="9">
        <v>18090676</v>
      </c>
      <c r="I500" s="9">
        <v>0</v>
      </c>
      <c r="J500" s="6">
        <f t="shared" si="7"/>
        <v>18090676</v>
      </c>
      <c r="K500" s="4">
        <v>45814</v>
      </c>
      <c r="L500" s="7" t="s">
        <v>1333</v>
      </c>
      <c r="M500" s="48">
        <v>1</v>
      </c>
      <c r="N500" s="33" t="s">
        <v>1797</v>
      </c>
      <c r="O500" s="46" t="s">
        <v>1840</v>
      </c>
    </row>
    <row r="501" spans="2:15" ht="15" x14ac:dyDescent="0.25">
      <c r="B501" s="4">
        <v>45784</v>
      </c>
      <c r="C501" s="10">
        <v>4500014924</v>
      </c>
      <c r="D501" s="5" t="s">
        <v>36</v>
      </c>
      <c r="E501" s="5" t="s">
        <v>777</v>
      </c>
      <c r="F501" s="12" t="s">
        <v>9</v>
      </c>
      <c r="G501" s="15">
        <v>0</v>
      </c>
      <c r="H501" s="9">
        <v>14900000</v>
      </c>
      <c r="I501" s="9">
        <v>0</v>
      </c>
      <c r="J501" s="6">
        <f t="shared" si="7"/>
        <v>14900000</v>
      </c>
      <c r="K501" s="4">
        <v>45799</v>
      </c>
      <c r="L501" s="7" t="s">
        <v>1333</v>
      </c>
      <c r="M501" s="48">
        <v>1</v>
      </c>
      <c r="N501" s="33" t="s">
        <v>1797</v>
      </c>
      <c r="O501" s="46" t="s">
        <v>1910</v>
      </c>
    </row>
    <row r="502" spans="2:15" ht="15" x14ac:dyDescent="0.25">
      <c r="B502" s="4">
        <v>45784</v>
      </c>
      <c r="C502" s="10">
        <v>4500014925</v>
      </c>
      <c r="D502" s="5" t="s">
        <v>83</v>
      </c>
      <c r="E502" s="5" t="s">
        <v>778</v>
      </c>
      <c r="F502" s="12" t="s">
        <v>9</v>
      </c>
      <c r="G502" s="15">
        <v>0</v>
      </c>
      <c r="H502" s="9">
        <v>3566949</v>
      </c>
      <c r="I502" s="9">
        <v>776475</v>
      </c>
      <c r="J502" s="6">
        <f t="shared" si="7"/>
        <v>4343424</v>
      </c>
      <c r="K502" s="4">
        <v>46022</v>
      </c>
      <c r="L502" s="7" t="s">
        <v>1333</v>
      </c>
      <c r="M502" s="48">
        <v>1</v>
      </c>
      <c r="N502" s="33" t="s">
        <v>1797</v>
      </c>
      <c r="O502" s="46" t="s">
        <v>1840</v>
      </c>
    </row>
    <row r="503" spans="2:15" ht="15" x14ac:dyDescent="0.25">
      <c r="B503" s="4">
        <v>45784</v>
      </c>
      <c r="C503" s="10">
        <v>4500014927</v>
      </c>
      <c r="D503" s="5" t="s">
        <v>186</v>
      </c>
      <c r="E503" s="5" t="s">
        <v>779</v>
      </c>
      <c r="F503" s="12" t="s">
        <v>16</v>
      </c>
      <c r="G503" s="17">
        <v>4257.26</v>
      </c>
      <c r="H503" s="9">
        <v>132594000</v>
      </c>
      <c r="I503" s="9">
        <v>0</v>
      </c>
      <c r="J503" s="6">
        <f t="shared" si="7"/>
        <v>132594000</v>
      </c>
      <c r="K503" s="4">
        <v>45811</v>
      </c>
      <c r="L503" s="7" t="s">
        <v>1333</v>
      </c>
      <c r="M503" s="48">
        <v>1</v>
      </c>
      <c r="N503" s="33" t="s">
        <v>1797</v>
      </c>
      <c r="O503" s="46" t="s">
        <v>1985</v>
      </c>
    </row>
    <row r="504" spans="2:15" ht="15" x14ac:dyDescent="0.25">
      <c r="B504" s="4">
        <v>45784</v>
      </c>
      <c r="C504" s="10">
        <v>4500014928</v>
      </c>
      <c r="D504" s="5" t="s">
        <v>386</v>
      </c>
      <c r="E504" s="5" t="s">
        <v>780</v>
      </c>
      <c r="F504" s="12" t="s">
        <v>9</v>
      </c>
      <c r="G504" s="15">
        <v>0</v>
      </c>
      <c r="H504" s="9">
        <v>35550000</v>
      </c>
      <c r="I504" s="9">
        <v>0</v>
      </c>
      <c r="J504" s="6">
        <f t="shared" si="7"/>
        <v>35550000</v>
      </c>
      <c r="K504" s="4">
        <v>45823</v>
      </c>
      <c r="L504" s="7" t="s">
        <v>1333</v>
      </c>
      <c r="M504" s="48">
        <v>1</v>
      </c>
      <c r="N504" s="33" t="s">
        <v>1797</v>
      </c>
      <c r="O504" s="46" t="s">
        <v>1967</v>
      </c>
    </row>
    <row r="505" spans="2:15" ht="15" x14ac:dyDescent="0.25">
      <c r="B505" s="4">
        <v>45784</v>
      </c>
      <c r="C505" s="10">
        <v>4500014929</v>
      </c>
      <c r="D505" s="5" t="s">
        <v>35</v>
      </c>
      <c r="E505" s="5" t="s">
        <v>516</v>
      </c>
      <c r="F505" s="12" t="s">
        <v>16</v>
      </c>
      <c r="G505" s="17">
        <v>4255</v>
      </c>
      <c r="H505" s="9">
        <v>7700000</v>
      </c>
      <c r="I505" s="9">
        <v>0</v>
      </c>
      <c r="J505" s="6">
        <f t="shared" si="7"/>
        <v>7700000</v>
      </c>
      <c r="K505" s="4">
        <v>45802</v>
      </c>
      <c r="L505" s="7" t="s">
        <v>1333</v>
      </c>
      <c r="M505" s="48">
        <v>1</v>
      </c>
      <c r="N505" s="33" t="s">
        <v>1797</v>
      </c>
      <c r="O505" s="46" t="s">
        <v>1947</v>
      </c>
    </row>
    <row r="506" spans="2:15" ht="15" x14ac:dyDescent="0.25">
      <c r="B506" s="4">
        <v>45784</v>
      </c>
      <c r="C506" s="10">
        <v>4500014930</v>
      </c>
      <c r="D506" s="5" t="s">
        <v>338</v>
      </c>
      <c r="E506" s="5" t="s">
        <v>779</v>
      </c>
      <c r="F506" s="13" t="s">
        <v>16</v>
      </c>
      <c r="G506" s="15">
        <v>0</v>
      </c>
      <c r="H506" s="9">
        <v>123833424</v>
      </c>
      <c r="I506" s="9">
        <v>0</v>
      </c>
      <c r="J506" s="6">
        <f t="shared" si="7"/>
        <v>123833424</v>
      </c>
      <c r="K506" s="4">
        <v>45812</v>
      </c>
      <c r="L506" s="7" t="s">
        <v>1333</v>
      </c>
      <c r="M506" s="48">
        <v>1</v>
      </c>
      <c r="N506" s="33" t="s">
        <v>1797</v>
      </c>
      <c r="O506" s="46" t="s">
        <v>1985</v>
      </c>
    </row>
    <row r="507" spans="2:15" ht="15" x14ac:dyDescent="0.25">
      <c r="B507" s="4">
        <v>45785</v>
      </c>
      <c r="C507" s="10">
        <v>4500014931</v>
      </c>
      <c r="D507" s="5" t="s">
        <v>332</v>
      </c>
      <c r="E507" s="5" t="s">
        <v>781</v>
      </c>
      <c r="F507" s="13" t="s">
        <v>9</v>
      </c>
      <c r="G507" s="15">
        <v>0</v>
      </c>
      <c r="H507" s="9">
        <v>3053200</v>
      </c>
      <c r="I507" s="9">
        <v>175000</v>
      </c>
      <c r="J507" s="6">
        <f t="shared" si="7"/>
        <v>3228200</v>
      </c>
      <c r="K507" s="4">
        <v>45828</v>
      </c>
      <c r="L507" s="7" t="s">
        <v>1333</v>
      </c>
      <c r="M507" s="48">
        <v>1</v>
      </c>
      <c r="N507" s="33" t="s">
        <v>1797</v>
      </c>
      <c r="O507" s="46" t="s">
        <v>1918</v>
      </c>
    </row>
    <row r="508" spans="2:15" ht="15" x14ac:dyDescent="0.25">
      <c r="B508" s="4">
        <v>45785</v>
      </c>
      <c r="C508" s="10">
        <v>4500014933</v>
      </c>
      <c r="D508" s="5" t="s">
        <v>397</v>
      </c>
      <c r="E508" s="5" t="s">
        <v>782</v>
      </c>
      <c r="F508" s="13" t="s">
        <v>9</v>
      </c>
      <c r="G508" s="15">
        <v>0</v>
      </c>
      <c r="H508" s="9">
        <v>5360000</v>
      </c>
      <c r="I508" s="9">
        <v>0</v>
      </c>
      <c r="J508" s="6">
        <f t="shared" si="7"/>
        <v>5360000</v>
      </c>
      <c r="K508" s="4">
        <v>46013</v>
      </c>
      <c r="L508" s="7" t="s">
        <v>1333</v>
      </c>
      <c r="M508" s="48">
        <v>1</v>
      </c>
      <c r="N508" s="33" t="s">
        <v>1797</v>
      </c>
      <c r="O508" s="46" t="s">
        <v>1836</v>
      </c>
    </row>
    <row r="509" spans="2:15" ht="15" x14ac:dyDescent="0.25">
      <c r="B509" s="4">
        <v>45785</v>
      </c>
      <c r="C509" s="10">
        <v>4500014934</v>
      </c>
      <c r="D509" s="5" t="s">
        <v>398</v>
      </c>
      <c r="E509" s="5" t="s">
        <v>783</v>
      </c>
      <c r="F509" s="13" t="s">
        <v>9</v>
      </c>
      <c r="G509" s="15">
        <v>0</v>
      </c>
      <c r="H509" s="9">
        <v>10080000</v>
      </c>
      <c r="I509" s="9">
        <v>0</v>
      </c>
      <c r="J509" s="6">
        <f t="shared" si="7"/>
        <v>10080000</v>
      </c>
      <c r="K509" s="4">
        <v>46013</v>
      </c>
      <c r="L509" s="7" t="s">
        <v>1333</v>
      </c>
      <c r="M509" s="48">
        <v>1</v>
      </c>
      <c r="N509" s="33" t="s">
        <v>1797</v>
      </c>
      <c r="O509" s="46" t="s">
        <v>1836</v>
      </c>
    </row>
    <row r="510" spans="2:15" ht="15" x14ac:dyDescent="0.25">
      <c r="B510" s="4">
        <v>45785</v>
      </c>
      <c r="C510" s="10">
        <v>4500014935</v>
      </c>
      <c r="D510" s="5" t="s">
        <v>131</v>
      </c>
      <c r="E510" s="5" t="s">
        <v>784</v>
      </c>
      <c r="F510" s="13" t="s">
        <v>9</v>
      </c>
      <c r="G510" s="15">
        <v>0</v>
      </c>
      <c r="H510" s="9">
        <v>42913674</v>
      </c>
      <c r="I510" s="9">
        <v>61891499</v>
      </c>
      <c r="J510" s="6">
        <f t="shared" si="7"/>
        <v>104805173</v>
      </c>
      <c r="K510" s="4">
        <v>45922</v>
      </c>
      <c r="L510" s="7" t="s">
        <v>1333</v>
      </c>
      <c r="M510" s="48">
        <v>1</v>
      </c>
      <c r="N510" s="33" t="s">
        <v>1797</v>
      </c>
      <c r="O510" s="46" t="s">
        <v>1840</v>
      </c>
    </row>
    <row r="511" spans="2:15" ht="15" x14ac:dyDescent="0.25">
      <c r="B511" s="4">
        <v>45785</v>
      </c>
      <c r="C511" s="10">
        <v>4500014936</v>
      </c>
      <c r="D511" s="5" t="s">
        <v>399</v>
      </c>
      <c r="E511" s="5" t="s">
        <v>785</v>
      </c>
      <c r="F511" s="13" t="s">
        <v>9</v>
      </c>
      <c r="G511" s="15">
        <v>0</v>
      </c>
      <c r="H511" s="9">
        <v>1279250</v>
      </c>
      <c r="I511" s="9">
        <v>0</v>
      </c>
      <c r="J511" s="6">
        <f t="shared" si="7"/>
        <v>1279250</v>
      </c>
      <c r="K511" s="4">
        <v>45793</v>
      </c>
      <c r="L511" s="7" t="s">
        <v>1333</v>
      </c>
      <c r="M511" s="48">
        <v>1</v>
      </c>
      <c r="N511" s="33" t="s">
        <v>1797</v>
      </c>
      <c r="O511" s="46" t="s">
        <v>1967</v>
      </c>
    </row>
    <row r="512" spans="2:15" ht="15" x14ac:dyDescent="0.25">
      <c r="B512" s="4">
        <v>45785</v>
      </c>
      <c r="C512" s="10">
        <v>4500014937</v>
      </c>
      <c r="D512" s="5" t="s">
        <v>23</v>
      </c>
      <c r="E512" s="5" t="s">
        <v>779</v>
      </c>
      <c r="F512" s="13" t="s">
        <v>16</v>
      </c>
      <c r="G512" s="18">
        <v>4060</v>
      </c>
      <c r="H512" s="9">
        <v>890120</v>
      </c>
      <c r="I512" s="9">
        <v>0</v>
      </c>
      <c r="J512" s="6">
        <f t="shared" si="7"/>
        <v>890120</v>
      </c>
      <c r="K512" s="4">
        <v>45800</v>
      </c>
      <c r="L512" s="7" t="s">
        <v>1333</v>
      </c>
      <c r="M512" s="48">
        <v>1</v>
      </c>
      <c r="N512" s="33" t="s">
        <v>1797</v>
      </c>
      <c r="O512" s="46" t="s">
        <v>1985</v>
      </c>
    </row>
    <row r="513" spans="2:15" ht="15" x14ac:dyDescent="0.25">
      <c r="B513" s="4">
        <v>45785</v>
      </c>
      <c r="C513" s="10">
        <v>4500014938</v>
      </c>
      <c r="D513" s="5" t="s">
        <v>127</v>
      </c>
      <c r="E513" s="5" t="s">
        <v>786</v>
      </c>
      <c r="F513" s="13" t="s">
        <v>9</v>
      </c>
      <c r="G513" s="15">
        <v>0</v>
      </c>
      <c r="H513" s="9">
        <v>6300000</v>
      </c>
      <c r="I513" s="9">
        <v>0</v>
      </c>
      <c r="J513" s="6">
        <f t="shared" si="7"/>
        <v>6300000</v>
      </c>
      <c r="K513" s="4">
        <v>45981</v>
      </c>
      <c r="L513" s="7" t="s">
        <v>1333</v>
      </c>
      <c r="M513" s="48">
        <v>1</v>
      </c>
      <c r="N513" s="33" t="s">
        <v>1797</v>
      </c>
      <c r="O513" s="46" t="s">
        <v>1956</v>
      </c>
    </row>
    <row r="514" spans="2:15" ht="15" x14ac:dyDescent="0.25">
      <c r="B514" s="4">
        <v>45785</v>
      </c>
      <c r="C514" s="10">
        <v>4500014939</v>
      </c>
      <c r="D514" s="5" t="s">
        <v>216</v>
      </c>
      <c r="E514" s="5" t="s">
        <v>787</v>
      </c>
      <c r="F514" s="13" t="s">
        <v>9</v>
      </c>
      <c r="G514" s="15">
        <v>0</v>
      </c>
      <c r="H514" s="9">
        <v>4080000</v>
      </c>
      <c r="I514" s="9">
        <v>0</v>
      </c>
      <c r="J514" s="6">
        <f t="shared" si="7"/>
        <v>4080000</v>
      </c>
      <c r="K514" s="4">
        <v>45838</v>
      </c>
      <c r="L514" s="7" t="s">
        <v>1333</v>
      </c>
      <c r="M514" s="48">
        <v>1</v>
      </c>
      <c r="N514" s="33" t="s">
        <v>1797</v>
      </c>
      <c r="O514" s="46" t="s">
        <v>1918</v>
      </c>
    </row>
    <row r="515" spans="2:15" ht="15" x14ac:dyDescent="0.25">
      <c r="B515" s="4">
        <v>45785</v>
      </c>
      <c r="C515" s="10">
        <v>4500014940</v>
      </c>
      <c r="D515" s="5" t="s">
        <v>186</v>
      </c>
      <c r="E515" s="5" t="s">
        <v>779</v>
      </c>
      <c r="F515" s="13" t="s">
        <v>16</v>
      </c>
      <c r="G515" s="18">
        <v>4257.26</v>
      </c>
      <c r="H515" s="9">
        <v>6579760</v>
      </c>
      <c r="I515" s="9">
        <v>0</v>
      </c>
      <c r="J515" s="6">
        <f t="shared" si="7"/>
        <v>6579760</v>
      </c>
      <c r="K515" s="4">
        <v>45799</v>
      </c>
      <c r="L515" s="7" t="s">
        <v>1333</v>
      </c>
      <c r="M515" s="48">
        <v>1</v>
      </c>
      <c r="N515" s="33" t="s">
        <v>1797</v>
      </c>
      <c r="O515" s="46" t="s">
        <v>1985</v>
      </c>
    </row>
    <row r="516" spans="2:15" ht="15" x14ac:dyDescent="0.25">
      <c r="B516" s="4">
        <v>45786</v>
      </c>
      <c r="C516" s="10">
        <v>4500014941</v>
      </c>
      <c r="D516" s="5" t="s">
        <v>106</v>
      </c>
      <c r="E516" s="5" t="s">
        <v>788</v>
      </c>
      <c r="F516" s="13" t="s">
        <v>9</v>
      </c>
      <c r="G516" s="15">
        <v>0</v>
      </c>
      <c r="H516" s="9">
        <v>3580800</v>
      </c>
      <c r="I516" s="9">
        <v>0</v>
      </c>
      <c r="J516" s="6">
        <f t="shared" si="7"/>
        <v>3580800</v>
      </c>
      <c r="K516" s="4">
        <v>46013</v>
      </c>
      <c r="L516" s="7" t="s">
        <v>1333</v>
      </c>
      <c r="M516" s="48">
        <v>1</v>
      </c>
      <c r="N516" s="33" t="s">
        <v>1797</v>
      </c>
      <c r="O516" s="46" t="s">
        <v>1836</v>
      </c>
    </row>
    <row r="517" spans="2:15" ht="15" x14ac:dyDescent="0.25">
      <c r="B517" s="4">
        <v>45786</v>
      </c>
      <c r="C517" s="10">
        <v>4500014942</v>
      </c>
      <c r="D517" s="5" t="s">
        <v>400</v>
      </c>
      <c r="E517" s="5" t="s">
        <v>789</v>
      </c>
      <c r="F517" s="13" t="s">
        <v>9</v>
      </c>
      <c r="G517" s="15">
        <v>0</v>
      </c>
      <c r="H517" s="9">
        <v>17731000</v>
      </c>
      <c r="I517" s="9">
        <v>0</v>
      </c>
      <c r="J517" s="6">
        <f t="shared" si="7"/>
        <v>17731000</v>
      </c>
      <c r="K517" s="4">
        <v>45797</v>
      </c>
      <c r="L517" s="7" t="s">
        <v>1333</v>
      </c>
      <c r="M517" s="48">
        <v>1</v>
      </c>
      <c r="N517" s="33" t="s">
        <v>1797</v>
      </c>
      <c r="O517" s="46" t="s">
        <v>1918</v>
      </c>
    </row>
    <row r="518" spans="2:15" ht="15" x14ac:dyDescent="0.25">
      <c r="B518" s="4">
        <v>45786</v>
      </c>
      <c r="C518" s="10">
        <v>4500014943</v>
      </c>
      <c r="D518" s="5" t="s">
        <v>35</v>
      </c>
      <c r="E518" s="5" t="s">
        <v>779</v>
      </c>
      <c r="F518" s="13" t="s">
        <v>16</v>
      </c>
      <c r="G518" s="18">
        <v>4060</v>
      </c>
      <c r="H518" s="9">
        <v>240438000</v>
      </c>
      <c r="I518" s="9">
        <v>0</v>
      </c>
      <c r="J518" s="6">
        <f t="shared" si="7"/>
        <v>240438000</v>
      </c>
      <c r="K518" s="4">
        <v>45811</v>
      </c>
      <c r="L518" s="7" t="s">
        <v>1333</v>
      </c>
      <c r="M518" s="48">
        <v>1</v>
      </c>
      <c r="N518" s="33" t="s">
        <v>1797</v>
      </c>
      <c r="O518" s="46" t="s">
        <v>1985</v>
      </c>
    </row>
    <row r="519" spans="2:15" ht="15" x14ac:dyDescent="0.25">
      <c r="B519" s="4">
        <v>45789</v>
      </c>
      <c r="C519" s="10">
        <v>4500014944</v>
      </c>
      <c r="D519" s="5" t="s">
        <v>160</v>
      </c>
      <c r="E519" s="5" t="s">
        <v>790</v>
      </c>
      <c r="F519" s="13" t="s">
        <v>9</v>
      </c>
      <c r="G519" s="15">
        <v>0</v>
      </c>
      <c r="H519" s="9">
        <v>9783604</v>
      </c>
      <c r="I519" s="9">
        <v>45000</v>
      </c>
      <c r="J519" s="6">
        <f t="shared" ref="J519:J582" si="8">+H519+I519</f>
        <v>9828604</v>
      </c>
      <c r="K519" s="4">
        <v>46022</v>
      </c>
      <c r="L519" s="7" t="s">
        <v>1333</v>
      </c>
      <c r="M519" s="48">
        <v>1</v>
      </c>
      <c r="N519" s="33" t="s">
        <v>1797</v>
      </c>
      <c r="O519" s="46" t="s">
        <v>1967</v>
      </c>
    </row>
    <row r="520" spans="2:15" ht="15" x14ac:dyDescent="0.25">
      <c r="B520" s="4">
        <v>45789</v>
      </c>
      <c r="C520" s="10">
        <v>4500014945</v>
      </c>
      <c r="D520" s="5" t="s">
        <v>338</v>
      </c>
      <c r="E520" s="5" t="s">
        <v>779</v>
      </c>
      <c r="F520" s="13" t="s">
        <v>16</v>
      </c>
      <c r="G520" s="18">
        <v>4257.26</v>
      </c>
      <c r="H520" s="9">
        <v>1086852800</v>
      </c>
      <c r="I520" s="9">
        <v>0</v>
      </c>
      <c r="J520" s="6">
        <f t="shared" si="8"/>
        <v>1086852800</v>
      </c>
      <c r="K520" s="4">
        <v>45812</v>
      </c>
      <c r="L520" s="7" t="s">
        <v>1333</v>
      </c>
      <c r="M520" s="48">
        <v>1</v>
      </c>
      <c r="N520" s="33" t="s">
        <v>1797</v>
      </c>
      <c r="O520" s="46" t="s">
        <v>1985</v>
      </c>
    </row>
    <row r="521" spans="2:15" ht="15" x14ac:dyDescent="0.25">
      <c r="B521" s="4">
        <v>45789</v>
      </c>
      <c r="C521" s="10">
        <v>4500014946</v>
      </c>
      <c r="D521" s="5" t="s">
        <v>108</v>
      </c>
      <c r="E521" s="5" t="s">
        <v>779</v>
      </c>
      <c r="F521" s="13" t="s">
        <v>16</v>
      </c>
      <c r="G521" s="18">
        <v>4060</v>
      </c>
      <c r="H521" s="9">
        <v>60192000</v>
      </c>
      <c r="I521" s="9">
        <v>0</v>
      </c>
      <c r="J521" s="6">
        <f t="shared" si="8"/>
        <v>60192000</v>
      </c>
      <c r="K521" s="4">
        <v>45799</v>
      </c>
      <c r="L521" s="7" t="s">
        <v>1333</v>
      </c>
      <c r="M521" s="48">
        <v>1</v>
      </c>
      <c r="N521" s="33" t="s">
        <v>1797</v>
      </c>
      <c r="O521" s="46" t="s">
        <v>1985</v>
      </c>
    </row>
    <row r="522" spans="2:15" ht="15" x14ac:dyDescent="0.25">
      <c r="B522" s="4">
        <v>45789</v>
      </c>
      <c r="C522" s="10">
        <v>4500014947</v>
      </c>
      <c r="D522" s="5" t="s">
        <v>108</v>
      </c>
      <c r="E522" s="5" t="s">
        <v>779</v>
      </c>
      <c r="F522" s="13" t="s">
        <v>16</v>
      </c>
      <c r="G522" s="18">
        <v>4257.26</v>
      </c>
      <c r="H522" s="9">
        <v>528990000</v>
      </c>
      <c r="I522" s="9">
        <v>0</v>
      </c>
      <c r="J522" s="6">
        <f t="shared" si="8"/>
        <v>528990000</v>
      </c>
      <c r="K522" s="4">
        <v>45806</v>
      </c>
      <c r="L522" s="7" t="s">
        <v>1333</v>
      </c>
      <c r="M522" s="48">
        <v>1</v>
      </c>
      <c r="N522" s="33" t="s">
        <v>1797</v>
      </c>
      <c r="O522" s="46" t="s">
        <v>1985</v>
      </c>
    </row>
    <row r="523" spans="2:15" ht="15" x14ac:dyDescent="0.25">
      <c r="B523" s="4">
        <v>45789</v>
      </c>
      <c r="C523" s="10">
        <v>4500014948</v>
      </c>
      <c r="D523" s="5" t="s">
        <v>401</v>
      </c>
      <c r="E523" s="5" t="s">
        <v>791</v>
      </c>
      <c r="F523" s="13" t="s">
        <v>9</v>
      </c>
      <c r="G523" s="15">
        <v>0</v>
      </c>
      <c r="H523" s="9">
        <v>23597700</v>
      </c>
      <c r="I523" s="9">
        <v>2349540</v>
      </c>
      <c r="J523" s="6">
        <f t="shared" si="8"/>
        <v>25947240</v>
      </c>
      <c r="K523" s="4">
        <v>45930</v>
      </c>
      <c r="L523" s="7" t="s">
        <v>1333</v>
      </c>
      <c r="M523" s="48">
        <v>1</v>
      </c>
      <c r="N523" s="33" t="s">
        <v>1797</v>
      </c>
      <c r="O523" s="46" t="s">
        <v>1967</v>
      </c>
    </row>
    <row r="524" spans="2:15" ht="15" x14ac:dyDescent="0.25">
      <c r="B524" s="4">
        <v>45789</v>
      </c>
      <c r="C524" s="10">
        <v>4500014952</v>
      </c>
      <c r="D524" s="5" t="s">
        <v>313</v>
      </c>
      <c r="E524" s="5" t="s">
        <v>792</v>
      </c>
      <c r="F524" s="13" t="s">
        <v>16</v>
      </c>
      <c r="G524" s="18">
        <v>4208</v>
      </c>
      <c r="H524" s="9">
        <v>142956000</v>
      </c>
      <c r="I524" s="9">
        <v>0</v>
      </c>
      <c r="J524" s="6">
        <f t="shared" si="8"/>
        <v>142956000</v>
      </c>
      <c r="K524" s="4">
        <v>45807</v>
      </c>
      <c r="L524" s="7" t="s">
        <v>1333</v>
      </c>
      <c r="M524" s="48">
        <v>1</v>
      </c>
      <c r="N524" s="33" t="s">
        <v>1797</v>
      </c>
      <c r="O524" s="46" t="s">
        <v>1983</v>
      </c>
    </row>
    <row r="525" spans="2:15" ht="15" x14ac:dyDescent="0.25">
      <c r="B525" s="4">
        <v>45789</v>
      </c>
      <c r="C525" s="10">
        <v>4500014953</v>
      </c>
      <c r="D525" s="5" t="s">
        <v>52</v>
      </c>
      <c r="E525" s="5" t="s">
        <v>793</v>
      </c>
      <c r="F525" s="13" t="s">
        <v>9</v>
      </c>
      <c r="G525" s="15">
        <v>0</v>
      </c>
      <c r="H525" s="9">
        <v>3094000</v>
      </c>
      <c r="I525" s="9">
        <v>0</v>
      </c>
      <c r="J525" s="6">
        <f t="shared" si="8"/>
        <v>3094000</v>
      </c>
      <c r="K525" s="4">
        <v>45922</v>
      </c>
      <c r="L525" s="7" t="s">
        <v>1333</v>
      </c>
      <c r="M525" s="48">
        <v>1</v>
      </c>
      <c r="N525" s="33" t="s">
        <v>1797</v>
      </c>
      <c r="O525" s="46" t="s">
        <v>1840</v>
      </c>
    </row>
    <row r="526" spans="2:15" ht="15" x14ac:dyDescent="0.25">
      <c r="B526" s="4">
        <v>45789</v>
      </c>
      <c r="C526" s="10">
        <v>4500014954</v>
      </c>
      <c r="D526" s="5" t="s">
        <v>284</v>
      </c>
      <c r="E526" s="5" t="s">
        <v>586</v>
      </c>
      <c r="F526" s="13" t="s">
        <v>16</v>
      </c>
      <c r="G526" s="18">
        <v>4208</v>
      </c>
      <c r="H526" s="9">
        <v>765000</v>
      </c>
      <c r="I526" s="9">
        <v>0</v>
      </c>
      <c r="J526" s="6">
        <f t="shared" si="8"/>
        <v>765000</v>
      </c>
      <c r="K526" s="4">
        <v>45803</v>
      </c>
      <c r="L526" s="7" t="s">
        <v>1333</v>
      </c>
      <c r="M526" s="48">
        <v>1</v>
      </c>
      <c r="N526" s="33" t="s">
        <v>1797</v>
      </c>
      <c r="O526" s="46" t="s">
        <v>1894</v>
      </c>
    </row>
    <row r="527" spans="2:15" ht="15" x14ac:dyDescent="0.25">
      <c r="B527" s="4">
        <v>45789</v>
      </c>
      <c r="C527" s="10">
        <v>4500014955</v>
      </c>
      <c r="D527" s="5" t="s">
        <v>283</v>
      </c>
      <c r="E527" s="5" t="s">
        <v>586</v>
      </c>
      <c r="F527" s="13" t="s">
        <v>16</v>
      </c>
      <c r="G527" s="18">
        <v>4150</v>
      </c>
      <c r="H527" s="9">
        <v>6120000</v>
      </c>
      <c r="I527" s="9">
        <v>0</v>
      </c>
      <c r="J527" s="6">
        <f t="shared" si="8"/>
        <v>6120000</v>
      </c>
      <c r="K527" s="4">
        <v>45832</v>
      </c>
      <c r="L527" s="7" t="s">
        <v>1333</v>
      </c>
      <c r="M527" s="48">
        <v>1</v>
      </c>
      <c r="N527" s="33" t="s">
        <v>1797</v>
      </c>
      <c r="O527" s="46" t="s">
        <v>1894</v>
      </c>
    </row>
    <row r="528" spans="2:15" ht="15" x14ac:dyDescent="0.25">
      <c r="B528" s="4">
        <v>45789</v>
      </c>
      <c r="C528" s="10">
        <v>4500014957</v>
      </c>
      <c r="D528" s="5" t="s">
        <v>88</v>
      </c>
      <c r="E528" s="5" t="s">
        <v>586</v>
      </c>
      <c r="F528" s="13" t="s">
        <v>9</v>
      </c>
      <c r="G528" s="15">
        <v>0</v>
      </c>
      <c r="H528" s="9">
        <v>18485500</v>
      </c>
      <c r="I528" s="9">
        <v>4158000</v>
      </c>
      <c r="J528" s="6">
        <f t="shared" si="8"/>
        <v>22643500</v>
      </c>
      <c r="K528" s="4">
        <v>45818</v>
      </c>
      <c r="L528" s="7" t="s">
        <v>1333</v>
      </c>
      <c r="M528" s="48">
        <v>1</v>
      </c>
      <c r="N528" s="33" t="s">
        <v>1797</v>
      </c>
      <c r="O528" s="46" t="s">
        <v>1979</v>
      </c>
    </row>
    <row r="529" spans="2:15" ht="15" x14ac:dyDescent="0.25">
      <c r="B529" s="4">
        <v>45790</v>
      </c>
      <c r="C529" s="10">
        <v>4500014958</v>
      </c>
      <c r="D529" s="5" t="s">
        <v>191</v>
      </c>
      <c r="E529" s="5" t="s">
        <v>510</v>
      </c>
      <c r="F529" s="13" t="s">
        <v>9</v>
      </c>
      <c r="G529" s="15">
        <v>0</v>
      </c>
      <c r="H529" s="9">
        <v>23800000</v>
      </c>
      <c r="I529" s="9">
        <v>0</v>
      </c>
      <c r="J529" s="6">
        <f t="shared" si="8"/>
        <v>23800000</v>
      </c>
      <c r="K529" s="4">
        <v>45806</v>
      </c>
      <c r="L529" s="7" t="s">
        <v>1333</v>
      </c>
      <c r="M529" s="48">
        <v>1</v>
      </c>
      <c r="N529" s="33" t="s">
        <v>1797</v>
      </c>
      <c r="O529" s="46" t="s">
        <v>1947</v>
      </c>
    </row>
    <row r="530" spans="2:15" ht="15" x14ac:dyDescent="0.25">
      <c r="B530" s="4">
        <v>45790</v>
      </c>
      <c r="C530" s="10">
        <v>4500014960</v>
      </c>
      <c r="D530" s="5" t="s">
        <v>298</v>
      </c>
      <c r="E530" s="5" t="s">
        <v>794</v>
      </c>
      <c r="F530" s="13" t="s">
        <v>9</v>
      </c>
      <c r="G530" s="15">
        <v>0</v>
      </c>
      <c r="H530" s="9">
        <v>50218000</v>
      </c>
      <c r="I530" s="9">
        <v>0</v>
      </c>
      <c r="J530" s="6">
        <f t="shared" si="8"/>
        <v>50218000</v>
      </c>
      <c r="K530" s="4">
        <v>45823</v>
      </c>
      <c r="L530" s="7" t="s">
        <v>1333</v>
      </c>
      <c r="M530" s="48">
        <v>1</v>
      </c>
      <c r="N530" s="33" t="s">
        <v>1797</v>
      </c>
      <c r="O530" s="46" t="s">
        <v>1923</v>
      </c>
    </row>
    <row r="531" spans="2:15" ht="15" x14ac:dyDescent="0.25">
      <c r="B531" s="4">
        <v>45790</v>
      </c>
      <c r="C531" s="10">
        <v>4500014961</v>
      </c>
      <c r="D531" s="5" t="s">
        <v>88</v>
      </c>
      <c r="E531" s="5" t="s">
        <v>786</v>
      </c>
      <c r="F531" s="13" t="s">
        <v>9</v>
      </c>
      <c r="G531" s="15">
        <v>0</v>
      </c>
      <c r="H531" s="9">
        <v>12047000</v>
      </c>
      <c r="I531" s="9">
        <v>13576080</v>
      </c>
      <c r="J531" s="6">
        <f t="shared" si="8"/>
        <v>25623080</v>
      </c>
      <c r="K531" s="4">
        <v>45856</v>
      </c>
      <c r="L531" s="7" t="s">
        <v>1333</v>
      </c>
      <c r="M531" s="48">
        <v>1</v>
      </c>
      <c r="N531" s="33" t="s">
        <v>1797</v>
      </c>
      <c r="O531" s="46" t="s">
        <v>1956</v>
      </c>
    </row>
    <row r="532" spans="2:15" ht="15" x14ac:dyDescent="0.25">
      <c r="B532" s="4">
        <v>45790</v>
      </c>
      <c r="C532" s="10">
        <v>4500014962</v>
      </c>
      <c r="D532" s="5" t="s">
        <v>392</v>
      </c>
      <c r="E532" s="5" t="s">
        <v>795</v>
      </c>
      <c r="F532" s="13" t="s">
        <v>9</v>
      </c>
      <c r="G532" s="15">
        <v>0</v>
      </c>
      <c r="H532" s="9">
        <v>241294542</v>
      </c>
      <c r="I532" s="9">
        <v>79653680</v>
      </c>
      <c r="J532" s="6">
        <f t="shared" si="8"/>
        <v>320948222</v>
      </c>
      <c r="K532" s="4">
        <v>46234</v>
      </c>
      <c r="L532" s="7" t="s">
        <v>1333</v>
      </c>
      <c r="M532" s="48">
        <v>1</v>
      </c>
      <c r="N532" s="33" t="s">
        <v>1797</v>
      </c>
      <c r="O532" s="46" t="s">
        <v>1840</v>
      </c>
    </row>
    <row r="533" spans="2:15" ht="15" x14ac:dyDescent="0.25">
      <c r="B533" s="4">
        <v>45791</v>
      </c>
      <c r="C533" s="10">
        <v>4500014963</v>
      </c>
      <c r="D533" s="5" t="s">
        <v>271</v>
      </c>
      <c r="E533" s="5" t="s">
        <v>796</v>
      </c>
      <c r="F533" s="13" t="s">
        <v>9</v>
      </c>
      <c r="G533" s="15">
        <v>0</v>
      </c>
      <c r="H533" s="9">
        <v>4808076</v>
      </c>
      <c r="I533" s="9">
        <v>0</v>
      </c>
      <c r="J533" s="6">
        <f t="shared" si="8"/>
        <v>4808076</v>
      </c>
      <c r="K533" s="4">
        <v>45990</v>
      </c>
      <c r="L533" s="7" t="s">
        <v>1333</v>
      </c>
      <c r="M533" s="48">
        <v>1</v>
      </c>
      <c r="N533" s="33" t="s">
        <v>1797</v>
      </c>
      <c r="O533" s="46" t="s">
        <v>1986</v>
      </c>
    </row>
    <row r="534" spans="2:15" ht="15" x14ac:dyDescent="0.25">
      <c r="B534" s="4">
        <v>45791</v>
      </c>
      <c r="C534" s="10">
        <v>4500014964</v>
      </c>
      <c r="D534" s="5" t="s">
        <v>131</v>
      </c>
      <c r="E534" s="5" t="s">
        <v>797</v>
      </c>
      <c r="F534" s="13" t="s">
        <v>9</v>
      </c>
      <c r="G534" s="15">
        <v>0</v>
      </c>
      <c r="H534" s="9">
        <v>14952275</v>
      </c>
      <c r="I534" s="9">
        <v>0</v>
      </c>
      <c r="J534" s="6">
        <f t="shared" si="8"/>
        <v>14952275</v>
      </c>
      <c r="K534" s="4">
        <v>45891</v>
      </c>
      <c r="L534" s="7" t="s">
        <v>1333</v>
      </c>
      <c r="M534" s="48">
        <v>1</v>
      </c>
      <c r="N534" s="33" t="s">
        <v>1797</v>
      </c>
      <c r="O534" s="46" t="s">
        <v>1840</v>
      </c>
    </row>
    <row r="535" spans="2:15" ht="15" x14ac:dyDescent="0.25">
      <c r="B535" s="4">
        <v>45791</v>
      </c>
      <c r="C535" s="10">
        <v>4500014968</v>
      </c>
      <c r="D535" s="5" t="s">
        <v>366</v>
      </c>
      <c r="E535" s="5" t="s">
        <v>798</v>
      </c>
      <c r="F535" s="13" t="s">
        <v>16</v>
      </c>
      <c r="G535" s="18">
        <v>4090</v>
      </c>
      <c r="H535" s="9">
        <v>285210640</v>
      </c>
      <c r="I535" s="9">
        <v>0</v>
      </c>
      <c r="J535" s="6">
        <f t="shared" si="8"/>
        <v>285210640</v>
      </c>
      <c r="K535" s="4">
        <v>45823</v>
      </c>
      <c r="L535" s="7" t="s">
        <v>1333</v>
      </c>
      <c r="M535" s="48">
        <v>1</v>
      </c>
      <c r="N535" s="33" t="s">
        <v>1797</v>
      </c>
      <c r="O535" s="46" t="s">
        <v>1910</v>
      </c>
    </row>
    <row r="536" spans="2:15" ht="15" x14ac:dyDescent="0.25">
      <c r="B536" s="4">
        <v>45791</v>
      </c>
      <c r="C536" s="10">
        <v>4500014969</v>
      </c>
      <c r="D536" s="5" t="s">
        <v>242</v>
      </c>
      <c r="E536" s="5" t="s">
        <v>799</v>
      </c>
      <c r="F536" s="13" t="s">
        <v>9</v>
      </c>
      <c r="G536" s="15">
        <v>0</v>
      </c>
      <c r="H536" s="9">
        <v>53334255</v>
      </c>
      <c r="I536" s="9">
        <v>0</v>
      </c>
      <c r="J536" s="6">
        <f t="shared" si="8"/>
        <v>53334255</v>
      </c>
      <c r="K536" s="4">
        <v>45797</v>
      </c>
      <c r="L536" s="7" t="s">
        <v>1333</v>
      </c>
      <c r="M536" s="48">
        <v>1</v>
      </c>
      <c r="N536" s="33" t="s">
        <v>1797</v>
      </c>
      <c r="O536" s="46" t="s">
        <v>1967</v>
      </c>
    </row>
    <row r="537" spans="2:15" ht="15" x14ac:dyDescent="0.25">
      <c r="B537" s="4">
        <v>45791</v>
      </c>
      <c r="C537" s="10">
        <v>4500014972</v>
      </c>
      <c r="D537" s="5" t="s">
        <v>111</v>
      </c>
      <c r="E537" s="5" t="s">
        <v>800</v>
      </c>
      <c r="F537" s="13" t="s">
        <v>9</v>
      </c>
      <c r="G537" s="15">
        <v>0</v>
      </c>
      <c r="H537" s="9">
        <v>764618082</v>
      </c>
      <c r="I537" s="9">
        <v>0</v>
      </c>
      <c r="J537" s="6">
        <f t="shared" si="8"/>
        <v>764618082</v>
      </c>
      <c r="K537" s="4">
        <v>45813</v>
      </c>
      <c r="L537" s="7" t="s">
        <v>1333</v>
      </c>
      <c r="M537" s="48">
        <v>1</v>
      </c>
      <c r="N537" s="33" t="s">
        <v>1797</v>
      </c>
      <c r="O537" s="46" t="s">
        <v>1987</v>
      </c>
    </row>
    <row r="538" spans="2:15" ht="15" x14ac:dyDescent="0.25">
      <c r="B538" s="4">
        <v>45791</v>
      </c>
      <c r="C538" s="10">
        <v>4500014973</v>
      </c>
      <c r="D538" s="5" t="s">
        <v>58</v>
      </c>
      <c r="E538" s="5" t="s">
        <v>59</v>
      </c>
      <c r="F538" s="13" t="s">
        <v>16</v>
      </c>
      <c r="G538" s="18">
        <v>4168.96</v>
      </c>
      <c r="H538" s="9">
        <v>85520700</v>
      </c>
      <c r="I538" s="9">
        <v>0</v>
      </c>
      <c r="J538" s="6">
        <f t="shared" si="8"/>
        <v>85520700</v>
      </c>
      <c r="K538" s="4">
        <v>46016</v>
      </c>
      <c r="L538" s="7" t="s">
        <v>1333</v>
      </c>
      <c r="M538" s="48">
        <v>1</v>
      </c>
      <c r="N538" s="33" t="s">
        <v>1797</v>
      </c>
      <c r="O538" s="46" t="s">
        <v>1923</v>
      </c>
    </row>
    <row r="539" spans="2:15" ht="15" x14ac:dyDescent="0.25">
      <c r="B539" s="4">
        <v>45792</v>
      </c>
      <c r="C539" s="10">
        <v>4500014975</v>
      </c>
      <c r="D539" s="5" t="s">
        <v>11</v>
      </c>
      <c r="E539" s="5" t="s">
        <v>801</v>
      </c>
      <c r="F539" s="13" t="s">
        <v>9</v>
      </c>
      <c r="G539" s="15">
        <v>0</v>
      </c>
      <c r="H539" s="9">
        <v>650773</v>
      </c>
      <c r="I539" s="9">
        <v>0</v>
      </c>
      <c r="J539" s="6">
        <f t="shared" si="8"/>
        <v>650773</v>
      </c>
      <c r="K539" s="4">
        <v>45807</v>
      </c>
      <c r="L539" s="7" t="s">
        <v>1333</v>
      </c>
      <c r="M539" s="48">
        <v>1</v>
      </c>
      <c r="N539" s="33" t="s">
        <v>1797</v>
      </c>
      <c r="O539" s="46" t="s">
        <v>1918</v>
      </c>
    </row>
    <row r="540" spans="2:15" ht="15" x14ac:dyDescent="0.25">
      <c r="B540" s="4">
        <v>45792</v>
      </c>
      <c r="C540" s="10">
        <v>4500014978</v>
      </c>
      <c r="D540" s="5" t="s">
        <v>314</v>
      </c>
      <c r="E540" s="5" t="s">
        <v>802</v>
      </c>
      <c r="F540" s="13" t="s">
        <v>16</v>
      </c>
      <c r="G540" s="18">
        <v>4255</v>
      </c>
      <c r="H540" s="9">
        <v>92400000</v>
      </c>
      <c r="I540" s="9">
        <v>88000000</v>
      </c>
      <c r="J540" s="6">
        <f t="shared" si="8"/>
        <v>180400000</v>
      </c>
      <c r="K540" s="4">
        <v>45835</v>
      </c>
      <c r="L540" s="7" t="s">
        <v>1333</v>
      </c>
      <c r="M540" s="48">
        <v>1</v>
      </c>
      <c r="N540" s="33" t="s">
        <v>1797</v>
      </c>
      <c r="O540" s="46" t="s">
        <v>1935</v>
      </c>
    </row>
    <row r="541" spans="2:15" ht="15" x14ac:dyDescent="0.25">
      <c r="B541" s="4">
        <v>45792</v>
      </c>
      <c r="C541" s="10">
        <v>4500014979</v>
      </c>
      <c r="D541" s="5" t="s">
        <v>304</v>
      </c>
      <c r="E541" s="5" t="s">
        <v>803</v>
      </c>
      <c r="F541" s="13" t="s">
        <v>16</v>
      </c>
      <c r="G541" s="18">
        <v>4255</v>
      </c>
      <c r="H541" s="9">
        <v>14344000</v>
      </c>
      <c r="I541" s="9">
        <v>0</v>
      </c>
      <c r="J541" s="6">
        <f t="shared" si="8"/>
        <v>14344000</v>
      </c>
      <c r="K541" s="4">
        <v>45833</v>
      </c>
      <c r="L541" s="7" t="s">
        <v>1333</v>
      </c>
      <c r="M541" s="48">
        <v>1</v>
      </c>
      <c r="N541" s="33" t="s">
        <v>1797</v>
      </c>
      <c r="O541" s="46" t="s">
        <v>1947</v>
      </c>
    </row>
    <row r="542" spans="2:15" ht="15" x14ac:dyDescent="0.25">
      <c r="B542" s="4">
        <v>45792</v>
      </c>
      <c r="C542" s="10">
        <v>4500014980</v>
      </c>
      <c r="D542" s="5" t="s">
        <v>402</v>
      </c>
      <c r="E542" s="5" t="s">
        <v>804</v>
      </c>
      <c r="F542" s="13" t="s">
        <v>9</v>
      </c>
      <c r="G542" s="15">
        <v>0</v>
      </c>
      <c r="H542" s="9">
        <v>6439500</v>
      </c>
      <c r="I542" s="9">
        <v>0</v>
      </c>
      <c r="J542" s="6">
        <f t="shared" si="8"/>
        <v>6439500</v>
      </c>
      <c r="K542" s="4">
        <v>45853</v>
      </c>
      <c r="L542" s="7" t="s">
        <v>1333</v>
      </c>
      <c r="M542" s="48">
        <v>1</v>
      </c>
      <c r="N542" s="33" t="s">
        <v>1797</v>
      </c>
      <c r="O542" s="46" t="s">
        <v>1967</v>
      </c>
    </row>
    <row r="543" spans="2:15" ht="15" x14ac:dyDescent="0.25">
      <c r="B543" s="4">
        <v>45792</v>
      </c>
      <c r="C543" s="10">
        <v>4500014981</v>
      </c>
      <c r="D543" s="5" t="s">
        <v>193</v>
      </c>
      <c r="E543" s="5" t="s">
        <v>805</v>
      </c>
      <c r="F543" s="13" t="s">
        <v>16</v>
      </c>
      <c r="G543" s="18">
        <v>4120.1099999999997</v>
      </c>
      <c r="H543" s="9">
        <v>18787500</v>
      </c>
      <c r="I543" s="9">
        <v>0</v>
      </c>
      <c r="J543" s="6">
        <f t="shared" si="8"/>
        <v>18787500</v>
      </c>
      <c r="K543" s="4">
        <v>45793</v>
      </c>
      <c r="L543" s="7" t="s">
        <v>1333</v>
      </c>
      <c r="M543" s="48">
        <v>1</v>
      </c>
      <c r="N543" s="33" t="s">
        <v>1797</v>
      </c>
      <c r="O543" s="46" t="s">
        <v>1967</v>
      </c>
    </row>
    <row r="544" spans="2:15" ht="15" x14ac:dyDescent="0.25">
      <c r="B544" s="4">
        <v>45792</v>
      </c>
      <c r="C544" s="10">
        <v>4500014982</v>
      </c>
      <c r="D544" s="5" t="s">
        <v>294</v>
      </c>
      <c r="E544" s="5" t="s">
        <v>806</v>
      </c>
      <c r="F544" s="13" t="s">
        <v>9</v>
      </c>
      <c r="G544" s="15">
        <v>0</v>
      </c>
      <c r="H544" s="9">
        <v>127337488</v>
      </c>
      <c r="I544" s="9">
        <v>0</v>
      </c>
      <c r="J544" s="6">
        <f t="shared" si="8"/>
        <v>127337488</v>
      </c>
      <c r="K544" s="4">
        <v>45839</v>
      </c>
      <c r="L544" s="7" t="s">
        <v>1333</v>
      </c>
      <c r="M544" s="48">
        <v>1</v>
      </c>
      <c r="N544" s="33" t="s">
        <v>1797</v>
      </c>
      <c r="O544" s="46" t="s">
        <v>1822</v>
      </c>
    </row>
    <row r="545" spans="2:15" ht="15" x14ac:dyDescent="0.25">
      <c r="B545" s="4">
        <v>45792</v>
      </c>
      <c r="C545" s="10">
        <v>4500014983</v>
      </c>
      <c r="D545" s="5" t="s">
        <v>35</v>
      </c>
      <c r="E545" s="5" t="s">
        <v>807</v>
      </c>
      <c r="F545" s="13" t="s">
        <v>16</v>
      </c>
      <c r="G545" s="18">
        <v>4179.6899999999996</v>
      </c>
      <c r="H545" s="9">
        <v>14300000</v>
      </c>
      <c r="I545" s="9">
        <v>0</v>
      </c>
      <c r="J545" s="6">
        <f t="shared" si="8"/>
        <v>14300000</v>
      </c>
      <c r="K545" s="4">
        <v>45828</v>
      </c>
      <c r="L545" s="7" t="s">
        <v>1333</v>
      </c>
      <c r="M545" s="48">
        <v>1</v>
      </c>
      <c r="N545" s="33" t="s">
        <v>1797</v>
      </c>
      <c r="O545" s="46" t="s">
        <v>1935</v>
      </c>
    </row>
    <row r="546" spans="2:15" ht="15" x14ac:dyDescent="0.25">
      <c r="B546" s="4">
        <v>45792</v>
      </c>
      <c r="C546" s="10">
        <v>4500014984</v>
      </c>
      <c r="D546" s="5" t="s">
        <v>276</v>
      </c>
      <c r="E546" s="5" t="s">
        <v>802</v>
      </c>
      <c r="F546" s="13" t="s">
        <v>9</v>
      </c>
      <c r="G546" s="15">
        <v>0</v>
      </c>
      <c r="H546" s="9">
        <v>952000</v>
      </c>
      <c r="I546" s="9">
        <v>0</v>
      </c>
      <c r="J546" s="6">
        <f t="shared" si="8"/>
        <v>952000</v>
      </c>
      <c r="K546" s="4">
        <v>45814</v>
      </c>
      <c r="L546" s="7" t="s">
        <v>1333</v>
      </c>
      <c r="M546" s="48">
        <v>1</v>
      </c>
      <c r="N546" s="33" t="s">
        <v>1797</v>
      </c>
      <c r="O546" s="46" t="s">
        <v>1935</v>
      </c>
    </row>
    <row r="547" spans="2:15" ht="15" x14ac:dyDescent="0.25">
      <c r="B547" s="4">
        <v>45793</v>
      </c>
      <c r="C547" s="10">
        <v>4500014987</v>
      </c>
      <c r="D547" s="5" t="s">
        <v>224</v>
      </c>
      <c r="E547" s="5" t="s">
        <v>808</v>
      </c>
      <c r="F547" s="13" t="s">
        <v>16</v>
      </c>
      <c r="G547" s="18">
        <v>4208</v>
      </c>
      <c r="H547" s="9">
        <v>89786222.239999995</v>
      </c>
      <c r="I547" s="9">
        <v>420.8</v>
      </c>
      <c r="J547" s="6">
        <f t="shared" si="8"/>
        <v>89786643.039999992</v>
      </c>
      <c r="K547" s="4">
        <v>45828</v>
      </c>
      <c r="L547" s="7" t="s">
        <v>1333</v>
      </c>
      <c r="M547" s="48">
        <v>1</v>
      </c>
      <c r="N547" s="33" t="s">
        <v>1797</v>
      </c>
      <c r="O547" s="46" t="s">
        <v>1988</v>
      </c>
    </row>
    <row r="548" spans="2:15" ht="15" x14ac:dyDescent="0.25">
      <c r="B548" s="4">
        <v>45793</v>
      </c>
      <c r="C548" s="10">
        <v>4500014988</v>
      </c>
      <c r="D548" s="5" t="s">
        <v>46</v>
      </c>
      <c r="E548" s="5" t="s">
        <v>809</v>
      </c>
      <c r="F548" s="13" t="s">
        <v>9</v>
      </c>
      <c r="G548" s="15">
        <v>0</v>
      </c>
      <c r="H548" s="9">
        <v>17844038</v>
      </c>
      <c r="I548" s="9">
        <v>9996000</v>
      </c>
      <c r="J548" s="6">
        <f t="shared" si="8"/>
        <v>27840038</v>
      </c>
      <c r="K548" s="4">
        <v>45822</v>
      </c>
      <c r="L548" s="7" t="s">
        <v>1333</v>
      </c>
      <c r="M548" s="48">
        <v>1</v>
      </c>
      <c r="N548" s="33" t="s">
        <v>1797</v>
      </c>
      <c r="O548" s="46" t="s">
        <v>1961</v>
      </c>
    </row>
    <row r="549" spans="2:15" ht="15" x14ac:dyDescent="0.25">
      <c r="B549" s="4">
        <v>45793</v>
      </c>
      <c r="C549" s="10">
        <v>4500014989</v>
      </c>
      <c r="D549" s="5" t="s">
        <v>314</v>
      </c>
      <c r="E549" s="5" t="s">
        <v>779</v>
      </c>
      <c r="F549" s="13" t="s">
        <v>16</v>
      </c>
      <c r="G549" s="18">
        <v>4060</v>
      </c>
      <c r="H549" s="9">
        <v>71918000</v>
      </c>
      <c r="I549" s="9">
        <v>0</v>
      </c>
      <c r="J549" s="6">
        <f t="shared" si="8"/>
        <v>71918000</v>
      </c>
      <c r="K549" s="4">
        <v>45803</v>
      </c>
      <c r="L549" s="7" t="s">
        <v>1333</v>
      </c>
      <c r="M549" s="48">
        <v>1</v>
      </c>
      <c r="N549" s="33" t="s">
        <v>1797</v>
      </c>
      <c r="O549" s="46" t="s">
        <v>1985</v>
      </c>
    </row>
    <row r="550" spans="2:15" ht="15" x14ac:dyDescent="0.25">
      <c r="B550" s="4">
        <v>45793</v>
      </c>
      <c r="C550" s="10">
        <v>4500014990</v>
      </c>
      <c r="D550" s="5" t="s">
        <v>73</v>
      </c>
      <c r="E550" s="5" t="s">
        <v>779</v>
      </c>
      <c r="F550" s="13" t="s">
        <v>9</v>
      </c>
      <c r="G550" s="15">
        <v>0</v>
      </c>
      <c r="H550" s="9">
        <v>186802412</v>
      </c>
      <c r="I550" s="9">
        <v>0</v>
      </c>
      <c r="J550" s="6">
        <f t="shared" si="8"/>
        <v>186802412</v>
      </c>
      <c r="K550" s="4">
        <v>45812</v>
      </c>
      <c r="L550" s="7" t="s">
        <v>1333</v>
      </c>
      <c r="M550" s="48">
        <v>1</v>
      </c>
      <c r="N550" s="33" t="s">
        <v>1797</v>
      </c>
      <c r="O550" s="46" t="s">
        <v>1985</v>
      </c>
    </row>
    <row r="551" spans="2:15" ht="15" x14ac:dyDescent="0.25">
      <c r="B551" s="4">
        <v>45793</v>
      </c>
      <c r="C551" s="10">
        <v>4500014992</v>
      </c>
      <c r="D551" s="5" t="s">
        <v>346</v>
      </c>
      <c r="E551" s="5" t="s">
        <v>656</v>
      </c>
      <c r="F551" s="13" t="s">
        <v>9</v>
      </c>
      <c r="G551" s="15">
        <v>0</v>
      </c>
      <c r="H551" s="9">
        <v>4595822</v>
      </c>
      <c r="I551" s="9">
        <v>3736908</v>
      </c>
      <c r="J551" s="6">
        <f t="shared" si="8"/>
        <v>8332730</v>
      </c>
      <c r="K551" s="4">
        <v>45807</v>
      </c>
      <c r="L551" s="7" t="s">
        <v>1333</v>
      </c>
      <c r="M551" s="48">
        <v>1</v>
      </c>
      <c r="N551" s="33" t="s">
        <v>1797</v>
      </c>
      <c r="O551" s="46" t="s">
        <v>1935</v>
      </c>
    </row>
    <row r="552" spans="2:15" ht="15" x14ac:dyDescent="0.25">
      <c r="B552" s="4">
        <v>45793</v>
      </c>
      <c r="C552" s="10">
        <v>4500014993</v>
      </c>
      <c r="D552" s="5" t="s">
        <v>259</v>
      </c>
      <c r="E552" s="5" t="s">
        <v>810</v>
      </c>
      <c r="F552" s="13" t="s">
        <v>9</v>
      </c>
      <c r="G552" s="15">
        <v>0</v>
      </c>
      <c r="H552" s="9">
        <v>3000000</v>
      </c>
      <c r="I552" s="9">
        <v>0</v>
      </c>
      <c r="J552" s="6">
        <f t="shared" si="8"/>
        <v>3000000</v>
      </c>
      <c r="K552" s="4">
        <v>45799</v>
      </c>
      <c r="L552" s="7" t="s">
        <v>1333</v>
      </c>
      <c r="M552" s="48">
        <v>1</v>
      </c>
      <c r="N552" s="33" t="s">
        <v>1797</v>
      </c>
      <c r="O552" s="46" t="s">
        <v>1967</v>
      </c>
    </row>
    <row r="553" spans="2:15" ht="15" x14ac:dyDescent="0.25">
      <c r="B553" s="4">
        <v>45793</v>
      </c>
      <c r="C553" s="10">
        <v>4500014994</v>
      </c>
      <c r="D553" s="5" t="s">
        <v>156</v>
      </c>
      <c r="E553" s="5" t="s">
        <v>811</v>
      </c>
      <c r="F553" s="13" t="s">
        <v>16</v>
      </c>
      <c r="G553" s="18">
        <v>4051.97</v>
      </c>
      <c r="H553" s="9">
        <v>41724000</v>
      </c>
      <c r="I553" s="9">
        <v>10431000</v>
      </c>
      <c r="J553" s="6">
        <f t="shared" si="8"/>
        <v>52155000</v>
      </c>
      <c r="K553" s="4">
        <v>45842</v>
      </c>
      <c r="L553" s="7" t="s">
        <v>1333</v>
      </c>
      <c r="M553" s="48">
        <v>1</v>
      </c>
      <c r="N553" s="33" t="s">
        <v>1797</v>
      </c>
      <c r="O553" s="46" t="s">
        <v>1956</v>
      </c>
    </row>
    <row r="554" spans="2:15" ht="15" x14ac:dyDescent="0.25">
      <c r="B554" s="4">
        <v>45793</v>
      </c>
      <c r="C554" s="10">
        <v>4500014995</v>
      </c>
      <c r="D554" s="5" t="s">
        <v>378</v>
      </c>
      <c r="E554" s="5" t="s">
        <v>812</v>
      </c>
      <c r="F554" s="13" t="s">
        <v>9</v>
      </c>
      <c r="G554" s="15">
        <v>0</v>
      </c>
      <c r="H554" s="9">
        <v>7854000</v>
      </c>
      <c r="I554" s="9">
        <v>3272500</v>
      </c>
      <c r="J554" s="6">
        <f t="shared" si="8"/>
        <v>11126500</v>
      </c>
      <c r="K554" s="4">
        <v>45884</v>
      </c>
      <c r="L554" s="7" t="s">
        <v>1333</v>
      </c>
      <c r="M554" s="48">
        <v>1</v>
      </c>
      <c r="N554" s="33" t="s">
        <v>1797</v>
      </c>
      <c r="O554" s="46" t="s">
        <v>1967</v>
      </c>
    </row>
    <row r="555" spans="2:15" ht="15" x14ac:dyDescent="0.25">
      <c r="B555" s="4">
        <v>45793</v>
      </c>
      <c r="C555" s="10">
        <v>4500014996</v>
      </c>
      <c r="D555" s="5" t="s">
        <v>46</v>
      </c>
      <c r="E555" s="5" t="s">
        <v>813</v>
      </c>
      <c r="F555" s="13" t="s">
        <v>9</v>
      </c>
      <c r="G555" s="15">
        <v>0</v>
      </c>
      <c r="H555" s="9">
        <v>901425000</v>
      </c>
      <c r="I555" s="9">
        <v>0</v>
      </c>
      <c r="J555" s="6">
        <f t="shared" si="8"/>
        <v>901425000</v>
      </c>
      <c r="K555" s="4">
        <v>45877</v>
      </c>
      <c r="L555" s="7" t="s">
        <v>1333</v>
      </c>
      <c r="M555" s="48">
        <v>1</v>
      </c>
      <c r="N555" s="33" t="s">
        <v>1797</v>
      </c>
      <c r="O555" s="46" t="s">
        <v>1989</v>
      </c>
    </row>
    <row r="556" spans="2:15" ht="15" x14ac:dyDescent="0.25">
      <c r="B556" s="4">
        <v>45796</v>
      </c>
      <c r="C556" s="10">
        <v>4500014997</v>
      </c>
      <c r="D556" s="5" t="s">
        <v>112</v>
      </c>
      <c r="E556" s="5" t="s">
        <v>814</v>
      </c>
      <c r="F556" s="13" t="s">
        <v>16</v>
      </c>
      <c r="G556" s="18">
        <v>4168.96</v>
      </c>
      <c r="H556" s="9">
        <v>20250000</v>
      </c>
      <c r="I556" s="9">
        <v>0</v>
      </c>
      <c r="J556" s="6">
        <f t="shared" si="8"/>
        <v>20250000</v>
      </c>
      <c r="K556" s="4">
        <v>46013</v>
      </c>
      <c r="L556" s="7" t="s">
        <v>1333</v>
      </c>
      <c r="M556" s="48">
        <v>1</v>
      </c>
      <c r="N556" s="33" t="s">
        <v>1797</v>
      </c>
      <c r="O556" s="46" t="s">
        <v>1836</v>
      </c>
    </row>
    <row r="557" spans="2:15" ht="15" x14ac:dyDescent="0.25">
      <c r="B557" s="4">
        <v>45796</v>
      </c>
      <c r="C557" s="10">
        <v>4500014998</v>
      </c>
      <c r="D557" s="5" t="s">
        <v>403</v>
      </c>
      <c r="E557" s="5" t="s">
        <v>815</v>
      </c>
      <c r="F557" s="13" t="s">
        <v>9</v>
      </c>
      <c r="G557" s="15">
        <v>0</v>
      </c>
      <c r="H557" s="9">
        <v>6424000</v>
      </c>
      <c r="I557" s="9">
        <v>0</v>
      </c>
      <c r="J557" s="6">
        <f t="shared" si="8"/>
        <v>6424000</v>
      </c>
      <c r="K557" s="4">
        <v>46013</v>
      </c>
      <c r="L557" s="7" t="s">
        <v>1333</v>
      </c>
      <c r="M557" s="48">
        <v>1</v>
      </c>
      <c r="N557" s="33" t="s">
        <v>1797</v>
      </c>
      <c r="O557" s="46" t="s">
        <v>1836</v>
      </c>
    </row>
    <row r="558" spans="2:15" ht="15" x14ac:dyDescent="0.25">
      <c r="B558" s="4">
        <v>45796</v>
      </c>
      <c r="C558" s="10">
        <v>4500014999</v>
      </c>
      <c r="D558" s="5" t="s">
        <v>403</v>
      </c>
      <c r="E558" s="5" t="s">
        <v>816</v>
      </c>
      <c r="F558" s="13" t="s">
        <v>9</v>
      </c>
      <c r="G558" s="15">
        <v>0</v>
      </c>
      <c r="H558" s="9">
        <v>6270000</v>
      </c>
      <c r="I558" s="9">
        <v>0</v>
      </c>
      <c r="J558" s="6">
        <f t="shared" si="8"/>
        <v>6270000</v>
      </c>
      <c r="K558" s="4">
        <v>46013</v>
      </c>
      <c r="L558" s="7" t="s">
        <v>1333</v>
      </c>
      <c r="M558" s="48">
        <v>1</v>
      </c>
      <c r="N558" s="33" t="s">
        <v>1797</v>
      </c>
      <c r="O558" s="46" t="s">
        <v>1836</v>
      </c>
    </row>
    <row r="559" spans="2:15" ht="15" x14ac:dyDescent="0.25">
      <c r="B559" s="4">
        <v>45796</v>
      </c>
      <c r="C559" s="10">
        <v>4500015000</v>
      </c>
      <c r="D559" s="5" t="s">
        <v>41</v>
      </c>
      <c r="E559" s="5" t="s">
        <v>779</v>
      </c>
      <c r="F559" s="13" t="s">
        <v>16</v>
      </c>
      <c r="G559" s="18">
        <v>4257.26</v>
      </c>
      <c r="H559" s="9">
        <v>101640000</v>
      </c>
      <c r="I559" s="9">
        <v>0</v>
      </c>
      <c r="J559" s="6">
        <f t="shared" si="8"/>
        <v>101640000</v>
      </c>
      <c r="K559" s="4">
        <v>45811</v>
      </c>
      <c r="L559" s="7" t="s">
        <v>1333</v>
      </c>
      <c r="M559" s="48">
        <v>1</v>
      </c>
      <c r="N559" s="33" t="s">
        <v>1797</v>
      </c>
      <c r="O559" s="46" t="s">
        <v>1985</v>
      </c>
    </row>
    <row r="560" spans="2:15" ht="15" x14ac:dyDescent="0.25">
      <c r="B560" s="4">
        <v>45796</v>
      </c>
      <c r="C560" s="10">
        <v>4500015001</v>
      </c>
      <c r="D560" s="5" t="s">
        <v>13</v>
      </c>
      <c r="E560" s="5" t="s">
        <v>617</v>
      </c>
      <c r="F560" s="13" t="s">
        <v>9</v>
      </c>
      <c r="G560" s="15">
        <v>0</v>
      </c>
      <c r="H560" s="9">
        <v>15650000</v>
      </c>
      <c r="I560" s="9">
        <v>0</v>
      </c>
      <c r="J560" s="6">
        <f t="shared" si="8"/>
        <v>15650000</v>
      </c>
      <c r="K560" s="4">
        <v>45853</v>
      </c>
      <c r="L560" s="7" t="s">
        <v>1333</v>
      </c>
      <c r="M560" s="48">
        <v>1</v>
      </c>
      <c r="N560" s="33" t="s">
        <v>1797</v>
      </c>
      <c r="O560" s="46" t="s">
        <v>1828</v>
      </c>
    </row>
    <row r="561" spans="2:15" ht="15" x14ac:dyDescent="0.25">
      <c r="B561" s="4">
        <v>45797</v>
      </c>
      <c r="C561" s="10">
        <v>4500015004</v>
      </c>
      <c r="D561" s="5" t="s">
        <v>265</v>
      </c>
      <c r="E561" s="5" t="s">
        <v>817</v>
      </c>
      <c r="F561" s="13" t="s">
        <v>9</v>
      </c>
      <c r="G561" s="15">
        <v>0</v>
      </c>
      <c r="H561" s="9">
        <v>570811</v>
      </c>
      <c r="I561" s="9">
        <v>0</v>
      </c>
      <c r="J561" s="6">
        <f t="shared" si="8"/>
        <v>570811</v>
      </c>
      <c r="K561" s="4">
        <v>45802</v>
      </c>
      <c r="L561" s="7" t="s">
        <v>1333</v>
      </c>
      <c r="M561" s="48">
        <v>1</v>
      </c>
      <c r="N561" s="33" t="s">
        <v>1797</v>
      </c>
      <c r="O561" s="46" t="s">
        <v>1980</v>
      </c>
    </row>
    <row r="562" spans="2:15" ht="15" x14ac:dyDescent="0.25">
      <c r="B562" s="4">
        <v>45797</v>
      </c>
      <c r="C562" s="10">
        <v>4500015005</v>
      </c>
      <c r="D562" s="5" t="s">
        <v>52</v>
      </c>
      <c r="E562" s="5" t="s">
        <v>818</v>
      </c>
      <c r="F562" s="13" t="s">
        <v>9</v>
      </c>
      <c r="G562" s="15">
        <v>0</v>
      </c>
      <c r="H562" s="9">
        <v>27965000</v>
      </c>
      <c r="I562" s="9">
        <v>0</v>
      </c>
      <c r="J562" s="6">
        <f t="shared" si="8"/>
        <v>27965000</v>
      </c>
      <c r="K562" s="4">
        <v>45812</v>
      </c>
      <c r="L562" s="7" t="s">
        <v>1333</v>
      </c>
      <c r="M562" s="48">
        <v>1</v>
      </c>
      <c r="N562" s="33" t="s">
        <v>1797</v>
      </c>
      <c r="O562" s="46" t="s">
        <v>1990</v>
      </c>
    </row>
    <row r="563" spans="2:15" ht="15" x14ac:dyDescent="0.25">
      <c r="B563" s="4">
        <v>45797</v>
      </c>
      <c r="C563" s="10">
        <v>4500015006</v>
      </c>
      <c r="D563" s="5" t="s">
        <v>23</v>
      </c>
      <c r="E563" s="5" t="s">
        <v>779</v>
      </c>
      <c r="F563" s="13" t="s">
        <v>16</v>
      </c>
      <c r="G563" s="18">
        <v>4257.26</v>
      </c>
      <c r="H563" s="9">
        <v>26840000</v>
      </c>
      <c r="I563" s="9">
        <v>0</v>
      </c>
      <c r="J563" s="6">
        <f t="shared" si="8"/>
        <v>26840000</v>
      </c>
      <c r="K563" s="4">
        <v>45811</v>
      </c>
      <c r="L563" s="7" t="s">
        <v>1333</v>
      </c>
      <c r="M563" s="48">
        <v>1</v>
      </c>
      <c r="N563" s="33" t="s">
        <v>1797</v>
      </c>
      <c r="O563" s="46" t="s">
        <v>1985</v>
      </c>
    </row>
    <row r="564" spans="2:15" ht="15" x14ac:dyDescent="0.25">
      <c r="B564" s="4">
        <v>45797</v>
      </c>
      <c r="C564" s="10">
        <v>4500015007</v>
      </c>
      <c r="D564" s="5" t="s">
        <v>404</v>
      </c>
      <c r="E564" s="5" t="s">
        <v>723</v>
      </c>
      <c r="F564" s="13" t="s">
        <v>9</v>
      </c>
      <c r="G564" s="15">
        <v>0</v>
      </c>
      <c r="H564" s="9">
        <v>16903950</v>
      </c>
      <c r="I564" s="9">
        <v>4954648</v>
      </c>
      <c r="J564" s="6">
        <f t="shared" si="8"/>
        <v>21858598</v>
      </c>
      <c r="K564" s="4">
        <v>45811</v>
      </c>
      <c r="L564" s="7" t="s">
        <v>1333</v>
      </c>
      <c r="M564" s="48">
        <v>1</v>
      </c>
      <c r="N564" s="33" t="s">
        <v>1797</v>
      </c>
      <c r="O564" s="46" t="s">
        <v>1967</v>
      </c>
    </row>
    <row r="565" spans="2:15" ht="15" x14ac:dyDescent="0.25">
      <c r="B565" s="4">
        <v>45797</v>
      </c>
      <c r="C565" s="10">
        <v>4500015008</v>
      </c>
      <c r="D565" s="5" t="s">
        <v>71</v>
      </c>
      <c r="E565" s="5" t="s">
        <v>819</v>
      </c>
      <c r="F565" s="13" t="s">
        <v>9</v>
      </c>
      <c r="G565" s="15">
        <v>0</v>
      </c>
      <c r="H565" s="9">
        <v>3748700</v>
      </c>
      <c r="I565" s="9">
        <v>0</v>
      </c>
      <c r="J565" s="6">
        <f t="shared" si="8"/>
        <v>3748700</v>
      </c>
      <c r="K565" s="4">
        <v>45828</v>
      </c>
      <c r="L565" s="7" t="s">
        <v>1333</v>
      </c>
      <c r="M565" s="48">
        <v>1</v>
      </c>
      <c r="N565" s="33" t="s">
        <v>1797</v>
      </c>
      <c r="O565" s="46" t="s">
        <v>1918</v>
      </c>
    </row>
    <row r="566" spans="2:15" ht="15" x14ac:dyDescent="0.25">
      <c r="B566" s="4">
        <v>45798</v>
      </c>
      <c r="C566" s="10">
        <v>4500015009</v>
      </c>
      <c r="D566" s="5" t="s">
        <v>279</v>
      </c>
      <c r="E566" s="5" t="s">
        <v>607</v>
      </c>
      <c r="F566" s="13" t="s">
        <v>16</v>
      </c>
      <c r="G566" s="15">
        <v>0</v>
      </c>
      <c r="H566" s="9">
        <v>679774480</v>
      </c>
      <c r="I566" s="9">
        <v>0</v>
      </c>
      <c r="J566" s="6">
        <f t="shared" si="8"/>
        <v>679774480</v>
      </c>
      <c r="K566" s="4">
        <v>45853</v>
      </c>
      <c r="L566" s="7" t="s">
        <v>1333</v>
      </c>
      <c r="M566" s="48">
        <v>1</v>
      </c>
      <c r="N566" s="33" t="s">
        <v>1797</v>
      </c>
      <c r="O566" s="46" t="s">
        <v>1935</v>
      </c>
    </row>
    <row r="567" spans="2:15" ht="15" x14ac:dyDescent="0.25">
      <c r="B567" s="4">
        <v>45798</v>
      </c>
      <c r="C567" s="10">
        <v>4500015010</v>
      </c>
      <c r="D567" s="5" t="s">
        <v>129</v>
      </c>
      <c r="E567" s="5" t="s">
        <v>820</v>
      </c>
      <c r="F567" s="13" t="s">
        <v>9</v>
      </c>
      <c r="G567" s="15">
        <v>0</v>
      </c>
      <c r="H567" s="9">
        <v>10252308</v>
      </c>
      <c r="I567" s="9">
        <v>0</v>
      </c>
      <c r="J567" s="6">
        <f t="shared" si="8"/>
        <v>10252308</v>
      </c>
      <c r="K567" s="4">
        <v>45867</v>
      </c>
      <c r="L567" s="7" t="s">
        <v>1333</v>
      </c>
      <c r="M567" s="48">
        <v>1</v>
      </c>
      <c r="N567" s="33" t="s">
        <v>1797</v>
      </c>
      <c r="O567" s="46" t="s">
        <v>1986</v>
      </c>
    </row>
    <row r="568" spans="2:15" ht="15" x14ac:dyDescent="0.25">
      <c r="B568" s="4">
        <v>45798</v>
      </c>
      <c r="C568" s="10">
        <v>4500015011</v>
      </c>
      <c r="D568" s="5" t="s">
        <v>364</v>
      </c>
      <c r="E568" s="5" t="s">
        <v>821</v>
      </c>
      <c r="F568" s="13" t="s">
        <v>9</v>
      </c>
      <c r="G568" s="15">
        <v>0</v>
      </c>
      <c r="H568" s="9">
        <v>952000</v>
      </c>
      <c r="I568" s="9">
        <v>0</v>
      </c>
      <c r="J568" s="6">
        <f t="shared" si="8"/>
        <v>952000</v>
      </c>
      <c r="K568" s="4">
        <v>45828</v>
      </c>
      <c r="L568" s="7" t="s">
        <v>1333</v>
      </c>
      <c r="M568" s="48">
        <v>1</v>
      </c>
      <c r="N568" s="33" t="s">
        <v>1797</v>
      </c>
      <c r="O568" s="46" t="s">
        <v>1986</v>
      </c>
    </row>
    <row r="569" spans="2:15" ht="15" x14ac:dyDescent="0.25">
      <c r="B569" s="4">
        <v>45798</v>
      </c>
      <c r="C569" s="10">
        <v>4500015012</v>
      </c>
      <c r="D569" s="5" t="s">
        <v>405</v>
      </c>
      <c r="E569" s="5" t="s">
        <v>822</v>
      </c>
      <c r="F569" s="13" t="s">
        <v>9</v>
      </c>
      <c r="G569" s="15">
        <v>0</v>
      </c>
      <c r="H569" s="9">
        <v>33443495</v>
      </c>
      <c r="I569" s="9">
        <v>0</v>
      </c>
      <c r="J569" s="6">
        <f t="shared" si="8"/>
        <v>33443495</v>
      </c>
      <c r="K569" s="4">
        <v>45814</v>
      </c>
      <c r="L569" s="7" t="s">
        <v>1333</v>
      </c>
      <c r="M569" s="48">
        <v>1</v>
      </c>
      <c r="N569" s="33" t="s">
        <v>1797</v>
      </c>
      <c r="O569" s="46" t="s">
        <v>1986</v>
      </c>
    </row>
    <row r="570" spans="2:15" ht="15" x14ac:dyDescent="0.25">
      <c r="B570" s="4">
        <v>45798</v>
      </c>
      <c r="C570" s="10">
        <v>4500015013</v>
      </c>
      <c r="D570" s="5" t="s">
        <v>209</v>
      </c>
      <c r="E570" s="5" t="s">
        <v>823</v>
      </c>
      <c r="F570" s="13" t="s">
        <v>9</v>
      </c>
      <c r="G570" s="15">
        <v>0</v>
      </c>
      <c r="H570" s="9">
        <v>6433560</v>
      </c>
      <c r="I570" s="9">
        <v>2025380</v>
      </c>
      <c r="J570" s="6">
        <f t="shared" si="8"/>
        <v>8458940</v>
      </c>
      <c r="K570" s="4">
        <v>45891</v>
      </c>
      <c r="L570" s="7" t="s">
        <v>1333</v>
      </c>
      <c r="M570" s="48">
        <v>1</v>
      </c>
      <c r="N570" s="33" t="s">
        <v>1797</v>
      </c>
      <c r="O570" s="46" t="s">
        <v>1840</v>
      </c>
    </row>
    <row r="571" spans="2:15" ht="15" x14ac:dyDescent="0.25">
      <c r="B571" s="4">
        <v>45798</v>
      </c>
      <c r="C571" s="10">
        <v>4500015015</v>
      </c>
      <c r="D571" s="5" t="s">
        <v>266</v>
      </c>
      <c r="E571" s="5" t="s">
        <v>824</v>
      </c>
      <c r="F571" s="13" t="s">
        <v>9</v>
      </c>
      <c r="G571" s="15">
        <v>0</v>
      </c>
      <c r="H571" s="9">
        <v>4080725</v>
      </c>
      <c r="I571" s="9">
        <v>0</v>
      </c>
      <c r="J571" s="6">
        <f t="shared" si="8"/>
        <v>4080725</v>
      </c>
      <c r="K571" s="4">
        <v>45891</v>
      </c>
      <c r="L571" s="7" t="s">
        <v>1333</v>
      </c>
      <c r="M571" s="48">
        <v>1</v>
      </c>
      <c r="N571" s="33" t="s">
        <v>1797</v>
      </c>
      <c r="O571" s="46" t="s">
        <v>1840</v>
      </c>
    </row>
    <row r="572" spans="2:15" ht="15" x14ac:dyDescent="0.25">
      <c r="B572" s="4">
        <v>45799</v>
      </c>
      <c r="C572" s="10">
        <v>4500015016</v>
      </c>
      <c r="D572" s="5" t="s">
        <v>191</v>
      </c>
      <c r="E572" s="5" t="s">
        <v>510</v>
      </c>
      <c r="F572" s="13" t="s">
        <v>9</v>
      </c>
      <c r="G572" s="15">
        <v>0</v>
      </c>
      <c r="H572" s="9">
        <v>85680000</v>
      </c>
      <c r="I572" s="9">
        <v>0</v>
      </c>
      <c r="J572" s="6">
        <f t="shared" si="8"/>
        <v>85680000</v>
      </c>
      <c r="K572" s="4">
        <v>45821</v>
      </c>
      <c r="L572" s="7" t="s">
        <v>1333</v>
      </c>
      <c r="M572" s="48">
        <v>1</v>
      </c>
      <c r="N572" s="33" t="s">
        <v>1797</v>
      </c>
      <c r="O572" s="46" t="s">
        <v>1947</v>
      </c>
    </row>
    <row r="573" spans="2:15" ht="15" x14ac:dyDescent="0.25">
      <c r="B573" s="4">
        <v>45799</v>
      </c>
      <c r="C573" s="10">
        <v>4500015017</v>
      </c>
      <c r="D573" s="5" t="s">
        <v>35</v>
      </c>
      <c r="E573" s="5" t="s">
        <v>516</v>
      </c>
      <c r="F573" s="13" t="s">
        <v>16</v>
      </c>
      <c r="G573" s="18">
        <v>4290</v>
      </c>
      <c r="H573" s="9">
        <v>440000</v>
      </c>
      <c r="I573" s="9">
        <v>0</v>
      </c>
      <c r="J573" s="6">
        <f t="shared" si="8"/>
        <v>440000</v>
      </c>
      <c r="K573" s="4">
        <v>45820</v>
      </c>
      <c r="L573" s="7" t="s">
        <v>1333</v>
      </c>
      <c r="M573" s="48">
        <v>1</v>
      </c>
      <c r="N573" s="33" t="s">
        <v>1797</v>
      </c>
      <c r="O573" s="46" t="s">
        <v>1947</v>
      </c>
    </row>
    <row r="574" spans="2:15" ht="15" x14ac:dyDescent="0.25">
      <c r="B574" s="4">
        <v>45799</v>
      </c>
      <c r="C574" s="10">
        <v>4500015018</v>
      </c>
      <c r="D574" s="5" t="s">
        <v>96</v>
      </c>
      <c r="E574" s="5" t="s">
        <v>516</v>
      </c>
      <c r="F574" s="13" t="s">
        <v>16</v>
      </c>
      <c r="G574" s="18">
        <v>4257.7700000000004</v>
      </c>
      <c r="H574" s="9">
        <v>1562000</v>
      </c>
      <c r="I574" s="9">
        <v>0</v>
      </c>
      <c r="J574" s="6">
        <f t="shared" si="8"/>
        <v>1562000</v>
      </c>
      <c r="K574" s="4">
        <v>45820</v>
      </c>
      <c r="L574" s="7" t="s">
        <v>1333</v>
      </c>
      <c r="M574" s="48">
        <v>1</v>
      </c>
      <c r="N574" s="33" t="s">
        <v>1797</v>
      </c>
      <c r="O574" s="46" t="s">
        <v>1947</v>
      </c>
    </row>
    <row r="575" spans="2:15" ht="15" x14ac:dyDescent="0.25">
      <c r="B575" s="4">
        <v>45799</v>
      </c>
      <c r="C575" s="10">
        <v>4500015019</v>
      </c>
      <c r="D575" s="5" t="s">
        <v>291</v>
      </c>
      <c r="E575" s="5" t="s">
        <v>516</v>
      </c>
      <c r="F575" s="13" t="s">
        <v>16</v>
      </c>
      <c r="G575" s="18">
        <v>4255</v>
      </c>
      <c r="H575" s="9">
        <v>18656000</v>
      </c>
      <c r="I575" s="9">
        <v>0</v>
      </c>
      <c r="J575" s="6">
        <f t="shared" si="8"/>
        <v>18656000</v>
      </c>
      <c r="K575" s="4">
        <v>45835</v>
      </c>
      <c r="L575" s="7" t="s">
        <v>1333</v>
      </c>
      <c r="M575" s="48">
        <v>1</v>
      </c>
      <c r="N575" s="33" t="s">
        <v>1797</v>
      </c>
      <c r="O575" s="46" t="s">
        <v>1947</v>
      </c>
    </row>
    <row r="576" spans="2:15" ht="15" x14ac:dyDescent="0.25">
      <c r="B576" s="4">
        <v>45799</v>
      </c>
      <c r="C576" s="10">
        <v>4500015021</v>
      </c>
      <c r="D576" s="5" t="s">
        <v>284</v>
      </c>
      <c r="E576" s="5" t="s">
        <v>586</v>
      </c>
      <c r="F576" s="13" t="s">
        <v>16</v>
      </c>
      <c r="G576" s="18">
        <v>4215</v>
      </c>
      <c r="H576" s="9">
        <v>270000</v>
      </c>
      <c r="I576" s="9">
        <v>0</v>
      </c>
      <c r="J576" s="6">
        <f t="shared" si="8"/>
        <v>270000</v>
      </c>
      <c r="K576" s="4">
        <v>45824</v>
      </c>
      <c r="L576" s="7" t="s">
        <v>1333</v>
      </c>
      <c r="M576" s="48">
        <v>1</v>
      </c>
      <c r="N576" s="33" t="s">
        <v>1797</v>
      </c>
      <c r="O576" s="46" t="s">
        <v>1894</v>
      </c>
    </row>
    <row r="577" spans="2:15" ht="15" x14ac:dyDescent="0.25">
      <c r="B577" s="4">
        <v>45799</v>
      </c>
      <c r="C577" s="10">
        <v>4500015022</v>
      </c>
      <c r="D577" s="5" t="s">
        <v>53</v>
      </c>
      <c r="E577" s="5" t="s">
        <v>586</v>
      </c>
      <c r="F577" s="13" t="s">
        <v>16</v>
      </c>
      <c r="G577" s="18">
        <v>4215</v>
      </c>
      <c r="H577" s="9">
        <v>684000</v>
      </c>
      <c r="I577" s="9">
        <v>0</v>
      </c>
      <c r="J577" s="6">
        <f t="shared" si="8"/>
        <v>684000</v>
      </c>
      <c r="K577" s="4">
        <v>45824</v>
      </c>
      <c r="L577" s="7" t="s">
        <v>1333</v>
      </c>
      <c r="M577" s="48">
        <v>1</v>
      </c>
      <c r="N577" s="33" t="s">
        <v>1797</v>
      </c>
      <c r="O577" s="46" t="s">
        <v>1894</v>
      </c>
    </row>
    <row r="578" spans="2:15" ht="15" x14ac:dyDescent="0.25">
      <c r="B578" s="4">
        <v>45799</v>
      </c>
      <c r="C578" s="10">
        <v>4500015023</v>
      </c>
      <c r="D578" s="5" t="s">
        <v>96</v>
      </c>
      <c r="E578" s="5" t="s">
        <v>586</v>
      </c>
      <c r="F578" s="13" t="s">
        <v>16</v>
      </c>
      <c r="G578" s="18">
        <v>4215</v>
      </c>
      <c r="H578" s="9">
        <v>391500</v>
      </c>
      <c r="I578" s="9">
        <v>0</v>
      </c>
      <c r="J578" s="6">
        <f t="shared" si="8"/>
        <v>391500</v>
      </c>
      <c r="K578" s="4">
        <v>45820</v>
      </c>
      <c r="L578" s="7" t="s">
        <v>1333</v>
      </c>
      <c r="M578" s="48">
        <v>1</v>
      </c>
      <c r="N578" s="33" t="s">
        <v>1797</v>
      </c>
      <c r="O578" s="46" t="s">
        <v>1894</v>
      </c>
    </row>
    <row r="579" spans="2:15" ht="15" x14ac:dyDescent="0.25">
      <c r="B579" s="4">
        <v>45799</v>
      </c>
      <c r="C579" s="10">
        <v>4500015024</v>
      </c>
      <c r="D579" s="5" t="s">
        <v>62</v>
      </c>
      <c r="E579" s="5" t="s">
        <v>825</v>
      </c>
      <c r="F579" s="13" t="s">
        <v>16</v>
      </c>
      <c r="G579" s="15">
        <v>0</v>
      </c>
      <c r="H579" s="9">
        <v>128267415</v>
      </c>
      <c r="I579" s="9">
        <v>0</v>
      </c>
      <c r="J579" s="6">
        <f t="shared" si="8"/>
        <v>128267415</v>
      </c>
      <c r="K579" s="4">
        <v>45827</v>
      </c>
      <c r="L579" s="7" t="s">
        <v>1333</v>
      </c>
      <c r="M579" s="48">
        <v>1</v>
      </c>
      <c r="N579" s="33" t="s">
        <v>1797</v>
      </c>
      <c r="O579" s="46" t="s">
        <v>1940</v>
      </c>
    </row>
    <row r="580" spans="2:15" ht="15" x14ac:dyDescent="0.25">
      <c r="B580" s="4">
        <v>45799</v>
      </c>
      <c r="C580" s="10">
        <v>4500015025</v>
      </c>
      <c r="D580" s="5" t="s">
        <v>338</v>
      </c>
      <c r="E580" s="5" t="s">
        <v>825</v>
      </c>
      <c r="F580" s="13" t="s">
        <v>16</v>
      </c>
      <c r="G580" s="18">
        <v>4069.67</v>
      </c>
      <c r="H580" s="9">
        <v>2380500</v>
      </c>
      <c r="I580" s="9">
        <v>0</v>
      </c>
      <c r="J580" s="6">
        <f t="shared" si="8"/>
        <v>2380500</v>
      </c>
      <c r="K580" s="4">
        <v>45833</v>
      </c>
      <c r="L580" s="7" t="s">
        <v>1333</v>
      </c>
      <c r="M580" s="48">
        <v>1</v>
      </c>
      <c r="N580" s="33" t="s">
        <v>1797</v>
      </c>
      <c r="O580" s="46" t="s">
        <v>1940</v>
      </c>
    </row>
    <row r="581" spans="2:15" ht="15" x14ac:dyDescent="0.25">
      <c r="B581" s="4">
        <v>45799</v>
      </c>
      <c r="C581" s="10">
        <v>4500015026</v>
      </c>
      <c r="D581" s="5" t="s">
        <v>28</v>
      </c>
      <c r="E581" s="5" t="s">
        <v>826</v>
      </c>
      <c r="F581" s="13" t="s">
        <v>16</v>
      </c>
      <c r="G581" s="18">
        <v>4168.96</v>
      </c>
      <c r="H581" s="9">
        <v>21941656</v>
      </c>
      <c r="I581" s="9">
        <v>0</v>
      </c>
      <c r="J581" s="6">
        <f t="shared" si="8"/>
        <v>21941656</v>
      </c>
      <c r="K581" s="4">
        <v>45821</v>
      </c>
      <c r="L581" s="7" t="s">
        <v>1333</v>
      </c>
      <c r="M581" s="48">
        <v>1</v>
      </c>
      <c r="N581" s="33" t="s">
        <v>1797</v>
      </c>
      <c r="O581" s="46" t="s">
        <v>1974</v>
      </c>
    </row>
    <row r="582" spans="2:15" ht="15" x14ac:dyDescent="0.25">
      <c r="B582" s="4">
        <v>45799</v>
      </c>
      <c r="C582" s="10">
        <v>4500015027</v>
      </c>
      <c r="D582" s="5" t="s">
        <v>53</v>
      </c>
      <c r="E582" s="5" t="s">
        <v>586</v>
      </c>
      <c r="F582" s="13" t="s">
        <v>16</v>
      </c>
      <c r="G582" s="18">
        <v>4215</v>
      </c>
      <c r="H582" s="9">
        <v>1125000</v>
      </c>
      <c r="I582" s="9">
        <v>0</v>
      </c>
      <c r="J582" s="6">
        <f t="shared" si="8"/>
        <v>1125000</v>
      </c>
      <c r="K582" s="4">
        <v>45863</v>
      </c>
      <c r="L582" s="7" t="s">
        <v>1333</v>
      </c>
      <c r="M582" s="48">
        <v>1</v>
      </c>
      <c r="N582" s="33" t="s">
        <v>1797</v>
      </c>
      <c r="O582" s="46" t="s">
        <v>1894</v>
      </c>
    </row>
    <row r="583" spans="2:15" ht="15" x14ac:dyDescent="0.25">
      <c r="B583" s="4">
        <v>45799</v>
      </c>
      <c r="C583" s="10">
        <v>4500015028</v>
      </c>
      <c r="D583" s="5" t="s">
        <v>284</v>
      </c>
      <c r="E583" s="5" t="s">
        <v>586</v>
      </c>
      <c r="F583" s="13" t="s">
        <v>16</v>
      </c>
      <c r="G583" s="18">
        <v>4215</v>
      </c>
      <c r="H583" s="9">
        <v>1350000</v>
      </c>
      <c r="I583" s="9">
        <v>0</v>
      </c>
      <c r="J583" s="6">
        <f t="shared" ref="J583:J646" si="9">+H583+I583</f>
        <v>1350000</v>
      </c>
      <c r="K583" s="4">
        <v>45826</v>
      </c>
      <c r="L583" s="7" t="s">
        <v>1333</v>
      </c>
      <c r="M583" s="48">
        <v>1</v>
      </c>
      <c r="N583" s="33" t="s">
        <v>1797</v>
      </c>
      <c r="O583" s="46" t="s">
        <v>1894</v>
      </c>
    </row>
    <row r="584" spans="2:15" ht="15" x14ac:dyDescent="0.25">
      <c r="B584" s="4">
        <v>45800</v>
      </c>
      <c r="C584" s="10">
        <v>4500015029</v>
      </c>
      <c r="D584" s="5" t="s">
        <v>338</v>
      </c>
      <c r="E584" s="5" t="s">
        <v>826</v>
      </c>
      <c r="F584" s="13" t="s">
        <v>16</v>
      </c>
      <c r="G584" s="18">
        <v>4257.7700000000004</v>
      </c>
      <c r="H584" s="9">
        <v>4637468</v>
      </c>
      <c r="I584" s="9">
        <v>0</v>
      </c>
      <c r="J584" s="6">
        <f t="shared" si="9"/>
        <v>4637468</v>
      </c>
      <c r="K584" s="4">
        <v>45830</v>
      </c>
      <c r="L584" s="7" t="s">
        <v>1333</v>
      </c>
      <c r="M584" s="48">
        <v>1</v>
      </c>
      <c r="N584" s="33" t="s">
        <v>1797</v>
      </c>
      <c r="O584" s="46" t="s">
        <v>1974</v>
      </c>
    </row>
    <row r="585" spans="2:15" ht="15" x14ac:dyDescent="0.25">
      <c r="B585" s="4">
        <v>45800</v>
      </c>
      <c r="C585" s="10">
        <v>4500015030</v>
      </c>
      <c r="D585" s="5" t="s">
        <v>35</v>
      </c>
      <c r="E585" s="5" t="s">
        <v>826</v>
      </c>
      <c r="F585" s="13" t="s">
        <v>16</v>
      </c>
      <c r="G585" s="18">
        <v>4290</v>
      </c>
      <c r="H585" s="9">
        <v>10771200</v>
      </c>
      <c r="I585" s="9">
        <v>0</v>
      </c>
      <c r="J585" s="6">
        <f t="shared" si="9"/>
        <v>10771200</v>
      </c>
      <c r="K585" s="4">
        <v>45830</v>
      </c>
      <c r="L585" s="7" t="s">
        <v>1333</v>
      </c>
      <c r="M585" s="48">
        <v>1</v>
      </c>
      <c r="N585" s="33" t="s">
        <v>1797</v>
      </c>
      <c r="O585" s="46" t="s">
        <v>1974</v>
      </c>
    </row>
    <row r="586" spans="2:15" ht="15" x14ac:dyDescent="0.25">
      <c r="B586" s="4">
        <v>45800</v>
      </c>
      <c r="C586" s="10">
        <v>4500015031</v>
      </c>
      <c r="D586" s="5" t="s">
        <v>88</v>
      </c>
      <c r="E586" s="5" t="s">
        <v>826</v>
      </c>
      <c r="F586" s="13" t="s">
        <v>9</v>
      </c>
      <c r="G586" s="15">
        <v>0</v>
      </c>
      <c r="H586" s="9">
        <v>22830000</v>
      </c>
      <c r="I586" s="9">
        <v>0</v>
      </c>
      <c r="J586" s="6">
        <f t="shared" si="9"/>
        <v>22830000</v>
      </c>
      <c r="K586" s="4">
        <v>45828</v>
      </c>
      <c r="L586" s="7" t="s">
        <v>1333</v>
      </c>
      <c r="M586" s="48">
        <v>1</v>
      </c>
      <c r="N586" s="33" t="s">
        <v>1797</v>
      </c>
      <c r="O586" s="46" t="s">
        <v>1974</v>
      </c>
    </row>
    <row r="587" spans="2:15" ht="15" x14ac:dyDescent="0.25">
      <c r="B587" s="4">
        <v>45800</v>
      </c>
      <c r="C587" s="10">
        <v>4500015032</v>
      </c>
      <c r="D587" s="5" t="s">
        <v>38</v>
      </c>
      <c r="E587" s="5" t="s">
        <v>827</v>
      </c>
      <c r="F587" s="13" t="s">
        <v>9</v>
      </c>
      <c r="G587" s="15">
        <v>0</v>
      </c>
      <c r="H587" s="9">
        <v>5280000</v>
      </c>
      <c r="I587" s="9">
        <v>0</v>
      </c>
      <c r="J587" s="6">
        <f t="shared" si="9"/>
        <v>5280000</v>
      </c>
      <c r="K587" s="4">
        <v>45819</v>
      </c>
      <c r="L587" s="7" t="s">
        <v>1333</v>
      </c>
      <c r="M587" s="48">
        <v>1</v>
      </c>
      <c r="N587" s="33" t="s">
        <v>1797</v>
      </c>
      <c r="O587" s="46" t="s">
        <v>1975</v>
      </c>
    </row>
    <row r="588" spans="2:15" ht="15" x14ac:dyDescent="0.25">
      <c r="B588" s="4">
        <v>45800</v>
      </c>
      <c r="C588" s="10">
        <v>4500015033</v>
      </c>
      <c r="D588" s="5" t="s">
        <v>73</v>
      </c>
      <c r="E588" s="5" t="s">
        <v>826</v>
      </c>
      <c r="F588" s="13" t="s">
        <v>9</v>
      </c>
      <c r="G588" s="15">
        <v>0</v>
      </c>
      <c r="H588" s="9">
        <v>1446500</v>
      </c>
      <c r="I588" s="9">
        <v>0</v>
      </c>
      <c r="J588" s="6">
        <f t="shared" si="9"/>
        <v>1446500</v>
      </c>
      <c r="K588" s="4">
        <v>45811</v>
      </c>
      <c r="L588" s="7" t="s">
        <v>1333</v>
      </c>
      <c r="M588" s="48">
        <v>1</v>
      </c>
      <c r="N588" s="33" t="s">
        <v>1797</v>
      </c>
      <c r="O588" s="46" t="s">
        <v>1974</v>
      </c>
    </row>
    <row r="589" spans="2:15" ht="15" x14ac:dyDescent="0.25">
      <c r="B589" s="4">
        <v>45800</v>
      </c>
      <c r="C589" s="10">
        <v>4500015034</v>
      </c>
      <c r="D589" s="5" t="s">
        <v>406</v>
      </c>
      <c r="E589" s="5" t="s">
        <v>575</v>
      </c>
      <c r="F589" s="13" t="s">
        <v>9</v>
      </c>
      <c r="G589" s="15">
        <v>0</v>
      </c>
      <c r="H589" s="9">
        <v>2040000</v>
      </c>
      <c r="I589" s="9">
        <v>0</v>
      </c>
      <c r="J589" s="6">
        <f t="shared" si="9"/>
        <v>2040000</v>
      </c>
      <c r="K589" s="4">
        <v>46013</v>
      </c>
      <c r="L589" s="7" t="s">
        <v>1333</v>
      </c>
      <c r="M589" s="48">
        <v>1</v>
      </c>
      <c r="N589" s="33" t="s">
        <v>1797</v>
      </c>
      <c r="O589" s="46" t="s">
        <v>1836</v>
      </c>
    </row>
    <row r="590" spans="2:15" ht="15" x14ac:dyDescent="0.25">
      <c r="B590" s="4">
        <v>45800</v>
      </c>
      <c r="C590" s="10">
        <v>4500015036</v>
      </c>
      <c r="D590" s="5" t="s">
        <v>131</v>
      </c>
      <c r="E590" s="5" t="s">
        <v>828</v>
      </c>
      <c r="F590" s="13" t="s">
        <v>9</v>
      </c>
      <c r="G590" s="15">
        <v>0</v>
      </c>
      <c r="H590" s="9">
        <v>4165000</v>
      </c>
      <c r="I590" s="9">
        <v>0</v>
      </c>
      <c r="J590" s="6">
        <f t="shared" si="9"/>
        <v>4165000</v>
      </c>
      <c r="K590" s="4">
        <v>45835</v>
      </c>
      <c r="L590" s="7" t="s">
        <v>1333</v>
      </c>
      <c r="M590" s="48">
        <v>1</v>
      </c>
      <c r="N590" s="33" t="s">
        <v>1797</v>
      </c>
      <c r="O590" s="46" t="s">
        <v>1840</v>
      </c>
    </row>
    <row r="591" spans="2:15" ht="15" x14ac:dyDescent="0.25">
      <c r="B591" s="4">
        <v>45803</v>
      </c>
      <c r="C591" s="10">
        <v>4500015038</v>
      </c>
      <c r="D591" s="5" t="s">
        <v>47</v>
      </c>
      <c r="E591" s="5" t="s">
        <v>48</v>
      </c>
      <c r="F591" s="13" t="s">
        <v>9</v>
      </c>
      <c r="G591" s="15">
        <v>0</v>
      </c>
      <c r="H591" s="9">
        <v>2796500</v>
      </c>
      <c r="I591" s="9">
        <v>0</v>
      </c>
      <c r="J591" s="6">
        <f t="shared" si="9"/>
        <v>2796500</v>
      </c>
      <c r="K591" s="4">
        <v>45818</v>
      </c>
      <c r="L591" s="7" t="s">
        <v>1333</v>
      </c>
      <c r="M591" s="48">
        <v>1</v>
      </c>
      <c r="N591" s="33" t="s">
        <v>1797</v>
      </c>
      <c r="O591" s="46" t="s">
        <v>1991</v>
      </c>
    </row>
    <row r="592" spans="2:15" ht="15" x14ac:dyDescent="0.25">
      <c r="B592" s="4">
        <v>45803</v>
      </c>
      <c r="C592" s="10">
        <v>4500015041</v>
      </c>
      <c r="D592" s="5" t="s">
        <v>35</v>
      </c>
      <c r="E592" s="5" t="s">
        <v>829</v>
      </c>
      <c r="F592" s="13" t="s">
        <v>16</v>
      </c>
      <c r="G592" s="15">
        <v>0</v>
      </c>
      <c r="H592" s="9">
        <v>18000000</v>
      </c>
      <c r="I592" s="9">
        <v>0</v>
      </c>
      <c r="J592" s="6">
        <f t="shared" si="9"/>
        <v>18000000</v>
      </c>
      <c r="K592" s="4">
        <v>45845</v>
      </c>
      <c r="L592" s="7" t="s">
        <v>1333</v>
      </c>
      <c r="M592" s="48">
        <v>1</v>
      </c>
      <c r="N592" s="33" t="s">
        <v>1797</v>
      </c>
      <c r="O592" s="46" t="s">
        <v>1956</v>
      </c>
    </row>
    <row r="593" spans="2:15" ht="15" x14ac:dyDescent="0.25">
      <c r="B593" s="4">
        <v>45803</v>
      </c>
      <c r="C593" s="10">
        <v>4500015042</v>
      </c>
      <c r="D593" s="5" t="s">
        <v>96</v>
      </c>
      <c r="E593" s="5" t="s">
        <v>516</v>
      </c>
      <c r="F593" s="13" t="s">
        <v>16</v>
      </c>
      <c r="G593" s="18">
        <v>4257.7700000000004</v>
      </c>
      <c r="H593" s="9">
        <v>5280000</v>
      </c>
      <c r="I593" s="9">
        <v>0</v>
      </c>
      <c r="J593" s="6">
        <f t="shared" si="9"/>
        <v>5280000</v>
      </c>
      <c r="K593" s="4">
        <v>45807</v>
      </c>
      <c r="L593" s="7" t="s">
        <v>1333</v>
      </c>
      <c r="M593" s="48">
        <v>1</v>
      </c>
      <c r="N593" s="33" t="s">
        <v>1797</v>
      </c>
      <c r="O593" s="46" t="s">
        <v>1947</v>
      </c>
    </row>
    <row r="594" spans="2:15" ht="15" x14ac:dyDescent="0.25">
      <c r="B594" s="4">
        <v>45803</v>
      </c>
      <c r="C594" s="10">
        <v>4500015043</v>
      </c>
      <c r="D594" s="5" t="s">
        <v>96</v>
      </c>
      <c r="E594" s="5" t="s">
        <v>517</v>
      </c>
      <c r="F594" s="13" t="s">
        <v>16</v>
      </c>
      <c r="G594" s="18">
        <v>4168.96</v>
      </c>
      <c r="H594" s="9">
        <v>1035000</v>
      </c>
      <c r="I594" s="9">
        <v>0</v>
      </c>
      <c r="J594" s="6">
        <f t="shared" si="9"/>
        <v>1035000</v>
      </c>
      <c r="K594" s="4">
        <v>45821</v>
      </c>
      <c r="L594" s="7" t="s">
        <v>1333</v>
      </c>
      <c r="M594" s="48">
        <v>1</v>
      </c>
      <c r="N594" s="33" t="s">
        <v>1797</v>
      </c>
      <c r="O594" s="46" t="s">
        <v>1923</v>
      </c>
    </row>
    <row r="595" spans="2:15" ht="15" x14ac:dyDescent="0.25">
      <c r="B595" s="4">
        <v>45803</v>
      </c>
      <c r="C595" s="10">
        <v>4500015044</v>
      </c>
      <c r="D595" s="5" t="s">
        <v>36</v>
      </c>
      <c r="E595" s="5" t="s">
        <v>478</v>
      </c>
      <c r="F595" s="13" t="s">
        <v>9</v>
      </c>
      <c r="G595" s="15">
        <v>0</v>
      </c>
      <c r="H595" s="9">
        <v>33270000</v>
      </c>
      <c r="I595" s="9">
        <v>0</v>
      </c>
      <c r="J595" s="6">
        <f t="shared" si="9"/>
        <v>33270000</v>
      </c>
      <c r="K595" s="4">
        <v>45814</v>
      </c>
      <c r="L595" s="7" t="s">
        <v>1333</v>
      </c>
      <c r="M595" s="48">
        <v>1</v>
      </c>
      <c r="N595" s="33" t="s">
        <v>1797</v>
      </c>
      <c r="O595" s="46" t="s">
        <v>1923</v>
      </c>
    </row>
    <row r="596" spans="2:15" ht="15" x14ac:dyDescent="0.25">
      <c r="B596" s="4">
        <v>45803</v>
      </c>
      <c r="C596" s="10">
        <v>4500015045</v>
      </c>
      <c r="D596" s="5" t="s">
        <v>235</v>
      </c>
      <c r="E596" s="5" t="s">
        <v>830</v>
      </c>
      <c r="F596" s="13" t="s">
        <v>9</v>
      </c>
      <c r="G596" s="15">
        <v>0</v>
      </c>
      <c r="H596" s="9">
        <v>8032500</v>
      </c>
      <c r="I596" s="9">
        <v>0</v>
      </c>
      <c r="J596" s="6">
        <f t="shared" si="9"/>
        <v>8032500</v>
      </c>
      <c r="K596" s="4">
        <v>45814</v>
      </c>
      <c r="L596" s="7" t="s">
        <v>1333</v>
      </c>
      <c r="M596" s="48">
        <v>1</v>
      </c>
      <c r="N596" s="33" t="s">
        <v>1797</v>
      </c>
      <c r="O596" s="46" t="s">
        <v>1983</v>
      </c>
    </row>
    <row r="597" spans="2:15" ht="15" x14ac:dyDescent="0.25">
      <c r="B597" s="4">
        <v>45804</v>
      </c>
      <c r="C597" s="10">
        <v>4500015047</v>
      </c>
      <c r="D597" s="5" t="s">
        <v>36</v>
      </c>
      <c r="E597" s="5" t="s">
        <v>670</v>
      </c>
      <c r="F597" s="13" t="s">
        <v>9</v>
      </c>
      <c r="G597" s="15">
        <v>0</v>
      </c>
      <c r="H597" s="9">
        <v>27370000</v>
      </c>
      <c r="I597" s="9">
        <v>4100000</v>
      </c>
      <c r="J597" s="6">
        <f t="shared" si="9"/>
        <v>31470000</v>
      </c>
      <c r="K597" s="4">
        <v>45828</v>
      </c>
      <c r="L597" s="7" t="s">
        <v>1333</v>
      </c>
      <c r="M597" s="48">
        <v>1</v>
      </c>
      <c r="N597" s="33" t="s">
        <v>1797</v>
      </c>
      <c r="O597" s="46" t="s">
        <v>1822</v>
      </c>
    </row>
    <row r="598" spans="2:15" ht="15" x14ac:dyDescent="0.25">
      <c r="B598" s="4">
        <v>45804</v>
      </c>
      <c r="C598" s="10">
        <v>4500015048</v>
      </c>
      <c r="D598" s="5" t="s">
        <v>38</v>
      </c>
      <c r="E598" s="5" t="s">
        <v>670</v>
      </c>
      <c r="F598" s="13" t="s">
        <v>9</v>
      </c>
      <c r="G598" s="15">
        <v>0</v>
      </c>
      <c r="H598" s="9">
        <v>5100000</v>
      </c>
      <c r="I598" s="9">
        <v>0</v>
      </c>
      <c r="J598" s="6">
        <f t="shared" si="9"/>
        <v>5100000</v>
      </c>
      <c r="K598" s="4">
        <v>45828</v>
      </c>
      <c r="L598" s="7" t="s">
        <v>1333</v>
      </c>
      <c r="M598" s="48">
        <v>1</v>
      </c>
      <c r="N598" s="33" t="s">
        <v>1797</v>
      </c>
      <c r="O598" s="46" t="s">
        <v>1822</v>
      </c>
    </row>
    <row r="599" spans="2:15" ht="15" x14ac:dyDescent="0.25">
      <c r="B599" s="4">
        <v>45804</v>
      </c>
      <c r="C599" s="10">
        <v>4500015049</v>
      </c>
      <c r="D599" s="5" t="s">
        <v>88</v>
      </c>
      <c r="E599" s="5" t="s">
        <v>735</v>
      </c>
      <c r="F599" s="13" t="s">
        <v>9</v>
      </c>
      <c r="G599" s="15">
        <v>0</v>
      </c>
      <c r="H599" s="9">
        <v>8215000</v>
      </c>
      <c r="I599" s="9">
        <v>0</v>
      </c>
      <c r="J599" s="6">
        <f t="shared" si="9"/>
        <v>8215000</v>
      </c>
      <c r="K599" s="4">
        <v>45828</v>
      </c>
      <c r="L599" s="7" t="s">
        <v>1333</v>
      </c>
      <c r="M599" s="48">
        <v>1</v>
      </c>
      <c r="N599" s="33" t="s">
        <v>1797</v>
      </c>
      <c r="O599" s="46" t="s">
        <v>1822</v>
      </c>
    </row>
    <row r="600" spans="2:15" ht="15" x14ac:dyDescent="0.25">
      <c r="B600" s="4">
        <v>45805</v>
      </c>
      <c r="C600" s="10">
        <v>4500015051</v>
      </c>
      <c r="D600" s="5" t="s">
        <v>168</v>
      </c>
      <c r="E600" s="5" t="s">
        <v>831</v>
      </c>
      <c r="F600" s="13" t="s">
        <v>9</v>
      </c>
      <c r="G600" s="15">
        <v>0</v>
      </c>
      <c r="H600" s="9">
        <v>19872726</v>
      </c>
      <c r="I600" s="9">
        <v>0</v>
      </c>
      <c r="J600" s="6">
        <f t="shared" si="9"/>
        <v>19872726</v>
      </c>
      <c r="K600" s="4">
        <v>45828</v>
      </c>
      <c r="L600" s="7" t="s">
        <v>1333</v>
      </c>
      <c r="M600" s="48">
        <v>1</v>
      </c>
      <c r="N600" s="33" t="s">
        <v>1797</v>
      </c>
      <c r="O600" s="46" t="s">
        <v>1840</v>
      </c>
    </row>
    <row r="601" spans="2:15" ht="15" x14ac:dyDescent="0.25">
      <c r="B601" s="4">
        <v>45806</v>
      </c>
      <c r="C601" s="10">
        <v>4500015052</v>
      </c>
      <c r="D601" s="5" t="s">
        <v>210</v>
      </c>
      <c r="E601" s="5" t="s">
        <v>832</v>
      </c>
      <c r="F601" s="13" t="s">
        <v>9</v>
      </c>
      <c r="G601" s="15">
        <v>0</v>
      </c>
      <c r="H601" s="9">
        <v>13579156</v>
      </c>
      <c r="I601" s="9">
        <v>0</v>
      </c>
      <c r="J601" s="6">
        <f t="shared" si="9"/>
        <v>13579156</v>
      </c>
      <c r="K601" s="4">
        <v>45806</v>
      </c>
      <c r="L601" s="7" t="s">
        <v>1333</v>
      </c>
      <c r="M601" s="48">
        <v>1</v>
      </c>
      <c r="N601" s="33" t="s">
        <v>1797</v>
      </c>
      <c r="O601" s="46" t="s">
        <v>1918</v>
      </c>
    </row>
    <row r="602" spans="2:15" ht="15" x14ac:dyDescent="0.25">
      <c r="B602" s="4">
        <v>45806</v>
      </c>
      <c r="C602" s="10">
        <v>4500015054</v>
      </c>
      <c r="D602" s="5" t="s">
        <v>86</v>
      </c>
      <c r="E602" s="5" t="s">
        <v>833</v>
      </c>
      <c r="F602" s="13" t="s">
        <v>9</v>
      </c>
      <c r="G602" s="15">
        <v>0</v>
      </c>
      <c r="H602" s="9">
        <v>6426000</v>
      </c>
      <c r="I602" s="9">
        <v>0</v>
      </c>
      <c r="J602" s="6">
        <f t="shared" si="9"/>
        <v>6426000</v>
      </c>
      <c r="K602" s="4">
        <v>45827</v>
      </c>
      <c r="L602" s="7" t="s">
        <v>1333</v>
      </c>
      <c r="M602" s="48">
        <v>1</v>
      </c>
      <c r="N602" s="33" t="s">
        <v>1797</v>
      </c>
      <c r="O602" s="46" t="s">
        <v>1822</v>
      </c>
    </row>
    <row r="603" spans="2:15" ht="15" x14ac:dyDescent="0.25">
      <c r="B603" s="4">
        <v>45806</v>
      </c>
      <c r="C603" s="10">
        <v>4500015056</v>
      </c>
      <c r="D603" s="5" t="s">
        <v>131</v>
      </c>
      <c r="E603" s="5" t="s">
        <v>834</v>
      </c>
      <c r="F603" s="13" t="s">
        <v>9</v>
      </c>
      <c r="G603" s="15">
        <v>0</v>
      </c>
      <c r="H603" s="9">
        <v>19266902</v>
      </c>
      <c r="I603" s="9">
        <v>0</v>
      </c>
      <c r="J603" s="6">
        <f t="shared" si="9"/>
        <v>19266902</v>
      </c>
      <c r="K603" s="4">
        <v>45891</v>
      </c>
      <c r="L603" s="7" t="s">
        <v>1333</v>
      </c>
      <c r="M603" s="48">
        <v>1</v>
      </c>
      <c r="N603" s="33" t="s">
        <v>1797</v>
      </c>
      <c r="O603" s="46" t="s">
        <v>1840</v>
      </c>
    </row>
    <row r="604" spans="2:15" ht="15" x14ac:dyDescent="0.25">
      <c r="B604" s="4">
        <v>45806</v>
      </c>
      <c r="C604" s="10">
        <v>4500015057</v>
      </c>
      <c r="D604" s="5" t="s">
        <v>28</v>
      </c>
      <c r="E604" s="5" t="s">
        <v>835</v>
      </c>
      <c r="F604" s="13" t="s">
        <v>16</v>
      </c>
      <c r="G604" s="18">
        <v>4255</v>
      </c>
      <c r="H604" s="9">
        <v>18106792</v>
      </c>
      <c r="I604" s="9">
        <v>1909600</v>
      </c>
      <c r="J604" s="6">
        <f t="shared" si="9"/>
        <v>20016392</v>
      </c>
      <c r="K604" s="4">
        <v>45826</v>
      </c>
      <c r="L604" s="7" t="s">
        <v>1333</v>
      </c>
      <c r="M604" s="48">
        <v>1</v>
      </c>
      <c r="N604" s="33" t="s">
        <v>1797</v>
      </c>
      <c r="O604" s="46" t="s">
        <v>1974</v>
      </c>
    </row>
    <row r="605" spans="2:15" ht="15" x14ac:dyDescent="0.25">
      <c r="B605" s="4">
        <v>45806</v>
      </c>
      <c r="C605" s="10">
        <v>4500015058</v>
      </c>
      <c r="D605" s="5" t="s">
        <v>140</v>
      </c>
      <c r="E605" s="5" t="s">
        <v>836</v>
      </c>
      <c r="F605" s="13" t="s">
        <v>9</v>
      </c>
      <c r="G605" s="15">
        <v>0</v>
      </c>
      <c r="H605" s="9">
        <v>6450000</v>
      </c>
      <c r="I605" s="9">
        <v>0</v>
      </c>
      <c r="J605" s="6">
        <f t="shared" si="9"/>
        <v>6450000</v>
      </c>
      <c r="K605" s="4">
        <v>45814</v>
      </c>
      <c r="L605" s="7" t="s">
        <v>1333</v>
      </c>
      <c r="M605" s="48">
        <v>1</v>
      </c>
      <c r="N605" s="33" t="s">
        <v>1797</v>
      </c>
      <c r="O605" s="46" t="s">
        <v>1918</v>
      </c>
    </row>
    <row r="606" spans="2:15" ht="15" x14ac:dyDescent="0.25">
      <c r="B606" s="4">
        <v>45806</v>
      </c>
      <c r="C606" s="10">
        <v>4500015059</v>
      </c>
      <c r="D606" s="5" t="s">
        <v>28</v>
      </c>
      <c r="E606" s="5" t="s">
        <v>837</v>
      </c>
      <c r="F606" s="13" t="s">
        <v>16</v>
      </c>
      <c r="G606" s="18">
        <v>4168.96</v>
      </c>
      <c r="H606" s="9">
        <v>490556</v>
      </c>
      <c r="I606" s="9">
        <v>0</v>
      </c>
      <c r="J606" s="6">
        <f t="shared" si="9"/>
        <v>490556</v>
      </c>
      <c r="K606" s="4">
        <v>45826</v>
      </c>
      <c r="L606" s="7" t="s">
        <v>1333</v>
      </c>
      <c r="M606" s="48">
        <v>1</v>
      </c>
      <c r="N606" s="33" t="s">
        <v>1797</v>
      </c>
      <c r="O606" s="46" t="s">
        <v>1974</v>
      </c>
    </row>
    <row r="607" spans="2:15" ht="15" x14ac:dyDescent="0.25">
      <c r="B607" s="4">
        <v>45806</v>
      </c>
      <c r="C607" s="10">
        <v>4500015060</v>
      </c>
      <c r="D607" s="5" t="s">
        <v>407</v>
      </c>
      <c r="E607" s="5" t="s">
        <v>838</v>
      </c>
      <c r="F607" s="13" t="s">
        <v>9</v>
      </c>
      <c r="G607" s="15">
        <v>0</v>
      </c>
      <c r="H607" s="9">
        <v>123126950</v>
      </c>
      <c r="I607" s="9">
        <v>0</v>
      </c>
      <c r="J607" s="6">
        <f t="shared" si="9"/>
        <v>123126950</v>
      </c>
      <c r="K607" s="4">
        <v>45823</v>
      </c>
      <c r="L607" s="7" t="s">
        <v>1333</v>
      </c>
      <c r="M607" s="48">
        <v>1</v>
      </c>
      <c r="N607" s="33" t="s">
        <v>1797</v>
      </c>
      <c r="O607" s="46" t="s">
        <v>1896</v>
      </c>
    </row>
    <row r="608" spans="2:15" ht="15" x14ac:dyDescent="0.25">
      <c r="B608" s="4">
        <v>45806</v>
      </c>
      <c r="C608" s="10">
        <v>4500015061</v>
      </c>
      <c r="D608" s="5" t="s">
        <v>28</v>
      </c>
      <c r="E608" s="5" t="s">
        <v>839</v>
      </c>
      <c r="F608" s="13" t="s">
        <v>16</v>
      </c>
      <c r="G608" s="18">
        <v>4290</v>
      </c>
      <c r="H608" s="9">
        <v>792000</v>
      </c>
      <c r="I608" s="9">
        <v>220000</v>
      </c>
      <c r="J608" s="6">
        <f t="shared" si="9"/>
        <v>1012000</v>
      </c>
      <c r="K608" s="4">
        <v>45826</v>
      </c>
      <c r="L608" s="7" t="s">
        <v>1333</v>
      </c>
      <c r="M608" s="48">
        <v>1</v>
      </c>
      <c r="N608" s="33" t="s">
        <v>1797</v>
      </c>
      <c r="O608" s="46" t="s">
        <v>1974</v>
      </c>
    </row>
    <row r="609" spans="2:15" ht="15" x14ac:dyDescent="0.25">
      <c r="B609" s="4">
        <v>45806</v>
      </c>
      <c r="C609" s="10">
        <v>4500015062</v>
      </c>
      <c r="D609" s="5" t="s">
        <v>28</v>
      </c>
      <c r="E609" s="5" t="s">
        <v>840</v>
      </c>
      <c r="F609" s="13" t="s">
        <v>16</v>
      </c>
      <c r="G609" s="18">
        <v>4290</v>
      </c>
      <c r="H609" s="9">
        <v>31923716</v>
      </c>
      <c r="I609" s="9">
        <v>0</v>
      </c>
      <c r="J609" s="6">
        <f t="shared" si="9"/>
        <v>31923716</v>
      </c>
      <c r="K609" s="4">
        <v>45826</v>
      </c>
      <c r="L609" s="7" t="s">
        <v>1333</v>
      </c>
      <c r="M609" s="48">
        <v>1</v>
      </c>
      <c r="N609" s="33" t="s">
        <v>1797</v>
      </c>
      <c r="O609" s="46" t="s">
        <v>1974</v>
      </c>
    </row>
    <row r="610" spans="2:15" ht="15" x14ac:dyDescent="0.25">
      <c r="B610" s="4">
        <v>45806</v>
      </c>
      <c r="C610" s="10">
        <v>4500015063</v>
      </c>
      <c r="D610" s="5" t="s">
        <v>344</v>
      </c>
      <c r="E610" s="5" t="s">
        <v>841</v>
      </c>
      <c r="F610" s="13" t="s">
        <v>9</v>
      </c>
      <c r="G610" s="15">
        <v>0</v>
      </c>
      <c r="H610" s="9">
        <v>554996306</v>
      </c>
      <c r="I610" s="9">
        <v>384394</v>
      </c>
      <c r="J610" s="6">
        <f t="shared" si="9"/>
        <v>555380700</v>
      </c>
      <c r="K610" s="4">
        <v>46022</v>
      </c>
      <c r="L610" s="7" t="s">
        <v>1333</v>
      </c>
      <c r="M610" s="48">
        <v>1</v>
      </c>
      <c r="N610" s="33" t="s">
        <v>1797</v>
      </c>
      <c r="O610" s="46" t="s">
        <v>1840</v>
      </c>
    </row>
    <row r="611" spans="2:15" ht="15" x14ac:dyDescent="0.25">
      <c r="B611" s="4">
        <v>45807</v>
      </c>
      <c r="C611" s="10">
        <v>4500015064</v>
      </c>
      <c r="D611" s="5" t="s">
        <v>104</v>
      </c>
      <c r="E611" s="5" t="s">
        <v>842</v>
      </c>
      <c r="F611" s="13" t="s">
        <v>9</v>
      </c>
      <c r="G611" s="15">
        <v>0</v>
      </c>
      <c r="H611" s="9">
        <v>3055920</v>
      </c>
      <c r="I611" s="9">
        <v>0</v>
      </c>
      <c r="J611" s="6">
        <f t="shared" si="9"/>
        <v>3055920</v>
      </c>
      <c r="K611" s="4">
        <v>45823</v>
      </c>
      <c r="L611" s="7" t="s">
        <v>1333</v>
      </c>
      <c r="M611" s="48">
        <v>1</v>
      </c>
      <c r="N611" s="33" t="s">
        <v>1797</v>
      </c>
      <c r="O611" s="46" t="s">
        <v>1980</v>
      </c>
    </row>
    <row r="612" spans="2:15" ht="15" x14ac:dyDescent="0.25">
      <c r="B612" s="4">
        <v>45807</v>
      </c>
      <c r="C612" s="10">
        <v>4500015065</v>
      </c>
      <c r="D612" s="5" t="s">
        <v>201</v>
      </c>
      <c r="E612" s="5" t="s">
        <v>843</v>
      </c>
      <c r="F612" s="13" t="s">
        <v>9</v>
      </c>
      <c r="G612" s="15">
        <v>0</v>
      </c>
      <c r="H612" s="9">
        <v>7796880</v>
      </c>
      <c r="I612" s="9">
        <v>0</v>
      </c>
      <c r="J612" s="6">
        <f t="shared" si="9"/>
        <v>7796880</v>
      </c>
      <c r="K612" s="4">
        <v>45835</v>
      </c>
      <c r="L612" s="7" t="s">
        <v>1333</v>
      </c>
      <c r="M612" s="48">
        <v>1</v>
      </c>
      <c r="N612" s="33" t="s">
        <v>1797</v>
      </c>
      <c r="O612" s="46" t="s">
        <v>1991</v>
      </c>
    </row>
    <row r="613" spans="2:15" ht="15" x14ac:dyDescent="0.25">
      <c r="B613" s="4">
        <v>45807</v>
      </c>
      <c r="C613" s="10">
        <v>4500015066</v>
      </c>
      <c r="D613" s="5" t="s">
        <v>82</v>
      </c>
      <c r="E613" s="5" t="s">
        <v>844</v>
      </c>
      <c r="F613" s="13" t="s">
        <v>9</v>
      </c>
      <c r="G613" s="15">
        <v>0</v>
      </c>
      <c r="H613" s="9">
        <v>19325600</v>
      </c>
      <c r="I613" s="9">
        <v>9486918</v>
      </c>
      <c r="J613" s="6">
        <f t="shared" si="9"/>
        <v>28812518</v>
      </c>
      <c r="K613" s="4">
        <v>45989</v>
      </c>
      <c r="L613" s="7" t="s">
        <v>1333</v>
      </c>
      <c r="M613" s="48">
        <v>1</v>
      </c>
      <c r="N613" s="33" t="s">
        <v>1797</v>
      </c>
      <c r="O613" s="46" t="s">
        <v>1967</v>
      </c>
    </row>
    <row r="614" spans="2:15" ht="15" x14ac:dyDescent="0.25">
      <c r="B614" s="4">
        <v>45807</v>
      </c>
      <c r="C614" s="10">
        <v>4500015067</v>
      </c>
      <c r="D614" s="5" t="s">
        <v>385</v>
      </c>
      <c r="E614" s="5" t="s">
        <v>586</v>
      </c>
      <c r="F614" s="13" t="s">
        <v>16</v>
      </c>
      <c r="G614" s="18">
        <v>3674.91</v>
      </c>
      <c r="H614" s="9">
        <v>101519375</v>
      </c>
      <c r="I614" s="9">
        <v>0</v>
      </c>
      <c r="J614" s="6">
        <f t="shared" si="9"/>
        <v>101519375</v>
      </c>
      <c r="K614" s="4">
        <v>46022</v>
      </c>
      <c r="L614" s="7" t="s">
        <v>1333</v>
      </c>
      <c r="M614" s="48">
        <v>1</v>
      </c>
      <c r="N614" s="33" t="s">
        <v>1797</v>
      </c>
      <c r="O614" s="46" t="s">
        <v>1894</v>
      </c>
    </row>
    <row r="615" spans="2:15" ht="15" x14ac:dyDescent="0.25">
      <c r="B615" s="4">
        <v>45807</v>
      </c>
      <c r="C615" s="10">
        <v>4500015068</v>
      </c>
      <c r="D615" s="5" t="s">
        <v>96</v>
      </c>
      <c r="E615" s="5" t="s">
        <v>516</v>
      </c>
      <c r="F615" s="13" t="s">
        <v>16</v>
      </c>
      <c r="G615" s="18">
        <v>4257.7700000000004</v>
      </c>
      <c r="H615" s="9">
        <v>35750000</v>
      </c>
      <c r="I615" s="9">
        <v>0</v>
      </c>
      <c r="J615" s="6">
        <f t="shared" si="9"/>
        <v>35750000</v>
      </c>
      <c r="K615" s="4">
        <v>45833</v>
      </c>
      <c r="L615" s="7" t="s">
        <v>1333</v>
      </c>
      <c r="M615" s="48">
        <v>1</v>
      </c>
      <c r="N615" s="33" t="s">
        <v>1797</v>
      </c>
      <c r="O615" s="46" t="s">
        <v>1947</v>
      </c>
    </row>
    <row r="616" spans="2:15" ht="15" x14ac:dyDescent="0.25">
      <c r="B616" s="4">
        <v>45807</v>
      </c>
      <c r="C616" s="10">
        <v>4500015069</v>
      </c>
      <c r="D616" s="5" t="s">
        <v>23</v>
      </c>
      <c r="E616" s="5" t="s">
        <v>586</v>
      </c>
      <c r="F616" s="13" t="s">
        <v>16</v>
      </c>
      <c r="G616" s="18">
        <v>4150</v>
      </c>
      <c r="H616" s="9">
        <v>1494000</v>
      </c>
      <c r="I616" s="9">
        <v>0</v>
      </c>
      <c r="J616" s="6">
        <f t="shared" si="9"/>
        <v>1494000</v>
      </c>
      <c r="K616" s="4">
        <v>45821</v>
      </c>
      <c r="L616" s="7" t="s">
        <v>1333</v>
      </c>
      <c r="M616" s="48">
        <v>1</v>
      </c>
      <c r="N616" s="33" t="s">
        <v>1797</v>
      </c>
      <c r="O616" s="46" t="s">
        <v>1894</v>
      </c>
    </row>
    <row r="617" spans="2:15" ht="15" x14ac:dyDescent="0.25">
      <c r="B617" s="4">
        <v>45807</v>
      </c>
      <c r="C617" s="10">
        <v>4500015070</v>
      </c>
      <c r="D617" s="5" t="s">
        <v>53</v>
      </c>
      <c r="E617" s="5" t="s">
        <v>586</v>
      </c>
      <c r="F617" s="13" t="s">
        <v>16</v>
      </c>
      <c r="G617" s="18">
        <v>4150</v>
      </c>
      <c r="H617" s="9">
        <v>156176950</v>
      </c>
      <c r="I617" s="9">
        <v>0</v>
      </c>
      <c r="J617" s="6">
        <f t="shared" si="9"/>
        <v>156176950</v>
      </c>
      <c r="K617" s="4">
        <v>45986</v>
      </c>
      <c r="L617" s="7" t="s">
        <v>1333</v>
      </c>
      <c r="M617" s="48">
        <v>1</v>
      </c>
      <c r="N617" s="33" t="s">
        <v>1797</v>
      </c>
      <c r="O617" s="46" t="s">
        <v>1894</v>
      </c>
    </row>
    <row r="618" spans="2:15" ht="15" x14ac:dyDescent="0.25">
      <c r="B618" s="4">
        <v>45807</v>
      </c>
      <c r="C618" s="10">
        <v>4500015072</v>
      </c>
      <c r="D618" s="5" t="s">
        <v>53</v>
      </c>
      <c r="E618" s="5" t="s">
        <v>586</v>
      </c>
      <c r="F618" s="13" t="s">
        <v>16</v>
      </c>
      <c r="G618" s="18">
        <v>4150</v>
      </c>
      <c r="H618" s="9">
        <v>36167250</v>
      </c>
      <c r="I618" s="9">
        <v>0</v>
      </c>
      <c r="J618" s="6">
        <f t="shared" si="9"/>
        <v>36167250</v>
      </c>
      <c r="K618" s="4">
        <v>45823</v>
      </c>
      <c r="L618" s="7" t="s">
        <v>1333</v>
      </c>
      <c r="M618" s="48">
        <v>1</v>
      </c>
      <c r="N618" s="33" t="s">
        <v>1797</v>
      </c>
      <c r="O618" s="46" t="s">
        <v>1894</v>
      </c>
    </row>
    <row r="619" spans="2:15" ht="15" x14ac:dyDescent="0.25">
      <c r="B619" s="4">
        <v>45807</v>
      </c>
      <c r="C619" s="10">
        <v>4500015073</v>
      </c>
      <c r="D619" s="5" t="s">
        <v>245</v>
      </c>
      <c r="E619" s="5" t="s">
        <v>586</v>
      </c>
      <c r="F619" s="13" t="s">
        <v>16</v>
      </c>
      <c r="G619" s="18">
        <v>4150</v>
      </c>
      <c r="H619" s="9">
        <v>74187018.5</v>
      </c>
      <c r="I619" s="9">
        <v>0</v>
      </c>
      <c r="J619" s="6">
        <f t="shared" si="9"/>
        <v>74187018.5</v>
      </c>
      <c r="K619" s="4">
        <v>45838</v>
      </c>
      <c r="L619" s="7" t="s">
        <v>1333</v>
      </c>
      <c r="M619" s="48">
        <v>1</v>
      </c>
      <c r="N619" s="33" t="s">
        <v>1797</v>
      </c>
      <c r="O619" s="46" t="s">
        <v>1894</v>
      </c>
    </row>
    <row r="620" spans="2:15" ht="15" x14ac:dyDescent="0.25">
      <c r="B620" s="4">
        <v>45807</v>
      </c>
      <c r="C620" s="10">
        <v>4500015074</v>
      </c>
      <c r="D620" s="5" t="s">
        <v>109</v>
      </c>
      <c r="E620" s="5" t="s">
        <v>663</v>
      </c>
      <c r="F620" s="13" t="s">
        <v>9</v>
      </c>
      <c r="G620" s="15">
        <v>0</v>
      </c>
      <c r="H620" s="9">
        <v>21256500</v>
      </c>
      <c r="I620" s="9">
        <v>0</v>
      </c>
      <c r="J620" s="6">
        <f t="shared" si="9"/>
        <v>21256500</v>
      </c>
      <c r="K620" s="4">
        <v>46022</v>
      </c>
      <c r="L620" s="7" t="s">
        <v>1333</v>
      </c>
      <c r="M620" s="48">
        <v>1</v>
      </c>
      <c r="N620" s="33" t="s">
        <v>1797</v>
      </c>
      <c r="O620" s="46" t="s">
        <v>1938</v>
      </c>
    </row>
    <row r="621" spans="2:15" ht="15" x14ac:dyDescent="0.25">
      <c r="B621" s="4">
        <v>45807</v>
      </c>
      <c r="C621" s="10">
        <v>4500015075</v>
      </c>
      <c r="D621" s="5" t="s">
        <v>408</v>
      </c>
      <c r="E621" s="5" t="s">
        <v>845</v>
      </c>
      <c r="F621" s="13" t="s">
        <v>9</v>
      </c>
      <c r="G621" s="15">
        <v>0</v>
      </c>
      <c r="H621" s="9">
        <v>321300000</v>
      </c>
      <c r="I621" s="9">
        <v>0</v>
      </c>
      <c r="J621" s="6">
        <f t="shared" si="9"/>
        <v>321300000</v>
      </c>
      <c r="K621" s="4">
        <v>46022</v>
      </c>
      <c r="L621" s="7" t="s">
        <v>1333</v>
      </c>
      <c r="M621" s="48">
        <v>1</v>
      </c>
      <c r="N621" s="33" t="s">
        <v>1797</v>
      </c>
      <c r="O621" s="46" t="s">
        <v>1840</v>
      </c>
    </row>
    <row r="622" spans="2:15" ht="15" x14ac:dyDescent="0.25">
      <c r="B622" s="4">
        <v>45807</v>
      </c>
      <c r="C622" s="10">
        <v>4500015076</v>
      </c>
      <c r="D622" s="5" t="s">
        <v>36</v>
      </c>
      <c r="E622" s="5" t="s">
        <v>846</v>
      </c>
      <c r="F622" s="13" t="s">
        <v>9</v>
      </c>
      <c r="G622" s="15">
        <v>0</v>
      </c>
      <c r="H622" s="9">
        <v>4180100</v>
      </c>
      <c r="I622" s="9">
        <v>0</v>
      </c>
      <c r="J622" s="6">
        <f t="shared" si="9"/>
        <v>4180100</v>
      </c>
      <c r="K622" s="4">
        <v>45817</v>
      </c>
      <c r="L622" s="7" t="s">
        <v>1333</v>
      </c>
      <c r="M622" s="48">
        <v>1</v>
      </c>
      <c r="N622" s="33" t="s">
        <v>1797</v>
      </c>
      <c r="O622" s="46" t="s">
        <v>1974</v>
      </c>
    </row>
    <row r="623" spans="2:15" ht="15" x14ac:dyDescent="0.25">
      <c r="B623" s="4">
        <v>45807</v>
      </c>
      <c r="C623" s="10">
        <v>4500015077</v>
      </c>
      <c r="D623" s="5" t="s">
        <v>20</v>
      </c>
      <c r="E623" s="5" t="s">
        <v>586</v>
      </c>
      <c r="F623" s="13" t="s">
        <v>16</v>
      </c>
      <c r="G623" s="18">
        <v>4150</v>
      </c>
      <c r="H623" s="9">
        <v>65295685</v>
      </c>
      <c r="I623" s="9">
        <v>0</v>
      </c>
      <c r="J623" s="6">
        <f t="shared" si="9"/>
        <v>65295685</v>
      </c>
      <c r="K623" s="4">
        <v>45901</v>
      </c>
      <c r="L623" s="7" t="s">
        <v>1333</v>
      </c>
      <c r="M623" s="48">
        <v>1</v>
      </c>
      <c r="N623" s="33" t="s">
        <v>1797</v>
      </c>
      <c r="O623" s="46" t="s">
        <v>1894</v>
      </c>
    </row>
    <row r="624" spans="2:15" ht="15" x14ac:dyDescent="0.25">
      <c r="B624" s="4">
        <v>45807</v>
      </c>
      <c r="C624" s="10">
        <v>4500015078</v>
      </c>
      <c r="D624" s="5" t="s">
        <v>13</v>
      </c>
      <c r="E624" s="5" t="s">
        <v>551</v>
      </c>
      <c r="F624" s="13" t="s">
        <v>9</v>
      </c>
      <c r="G624" s="15">
        <v>0</v>
      </c>
      <c r="H624" s="9">
        <v>20257369</v>
      </c>
      <c r="I624" s="9">
        <v>0</v>
      </c>
      <c r="J624" s="6">
        <f t="shared" si="9"/>
        <v>20257369</v>
      </c>
      <c r="K624" s="4">
        <v>45838</v>
      </c>
      <c r="L624" s="7" t="s">
        <v>1934</v>
      </c>
      <c r="M624" s="49">
        <v>0.85</v>
      </c>
      <c r="N624" s="33" t="s">
        <v>1797</v>
      </c>
      <c r="O624" s="46" t="s">
        <v>1935</v>
      </c>
    </row>
    <row r="625" spans="2:15" ht="15" x14ac:dyDescent="0.25">
      <c r="B625" s="4">
        <v>45807</v>
      </c>
      <c r="C625" s="10">
        <v>4500015079</v>
      </c>
      <c r="D625" s="5" t="s">
        <v>53</v>
      </c>
      <c r="E625" s="5" t="s">
        <v>586</v>
      </c>
      <c r="F625" s="13" t="s">
        <v>16</v>
      </c>
      <c r="G625" s="18">
        <v>4150</v>
      </c>
      <c r="H625" s="9">
        <v>14173453.5</v>
      </c>
      <c r="I625" s="9">
        <v>0</v>
      </c>
      <c r="J625" s="6">
        <f t="shared" si="9"/>
        <v>14173453.5</v>
      </c>
      <c r="K625" s="4">
        <v>45828</v>
      </c>
      <c r="L625" s="7" t="s">
        <v>1333</v>
      </c>
      <c r="M625" s="48">
        <v>1</v>
      </c>
      <c r="N625" s="33" t="s">
        <v>1797</v>
      </c>
      <c r="O625" s="46" t="s">
        <v>1894</v>
      </c>
    </row>
    <row r="626" spans="2:15" ht="15" x14ac:dyDescent="0.25">
      <c r="B626" s="4">
        <v>45807</v>
      </c>
      <c r="C626" s="10">
        <v>4500015080</v>
      </c>
      <c r="D626" s="5" t="s">
        <v>34</v>
      </c>
      <c r="E626" s="5" t="s">
        <v>544</v>
      </c>
      <c r="F626" s="13" t="s">
        <v>9</v>
      </c>
      <c r="G626" s="15">
        <v>0</v>
      </c>
      <c r="H626" s="9">
        <v>114240000</v>
      </c>
      <c r="I626" s="9">
        <v>0</v>
      </c>
      <c r="J626" s="6">
        <f t="shared" si="9"/>
        <v>114240000</v>
      </c>
      <c r="K626" s="4">
        <v>45847</v>
      </c>
      <c r="L626" s="7" t="s">
        <v>1333</v>
      </c>
      <c r="M626" s="48">
        <v>1</v>
      </c>
      <c r="N626" s="33" t="s">
        <v>1797</v>
      </c>
      <c r="O626" s="46" t="s">
        <v>1899</v>
      </c>
    </row>
    <row r="627" spans="2:15" ht="15" x14ac:dyDescent="0.25">
      <c r="B627" s="4">
        <v>45807</v>
      </c>
      <c r="C627" s="10">
        <v>4500015081</v>
      </c>
      <c r="D627" s="5" t="s">
        <v>111</v>
      </c>
      <c r="E627" s="5" t="s">
        <v>847</v>
      </c>
      <c r="F627" s="13" t="s">
        <v>9</v>
      </c>
      <c r="G627" s="15">
        <v>0</v>
      </c>
      <c r="H627" s="9">
        <v>6102320</v>
      </c>
      <c r="I627" s="9">
        <v>0</v>
      </c>
      <c r="J627" s="6">
        <f t="shared" si="9"/>
        <v>6102320</v>
      </c>
      <c r="K627" s="4">
        <v>45818</v>
      </c>
      <c r="L627" s="7" t="s">
        <v>1333</v>
      </c>
      <c r="M627" s="48">
        <v>1</v>
      </c>
      <c r="N627" s="33" t="s">
        <v>1797</v>
      </c>
      <c r="O627" s="46" t="s">
        <v>1992</v>
      </c>
    </row>
    <row r="628" spans="2:15" ht="15" x14ac:dyDescent="0.25">
      <c r="B628" s="4">
        <v>45807</v>
      </c>
      <c r="C628" s="10">
        <v>4500015082</v>
      </c>
      <c r="D628" s="5" t="s">
        <v>23</v>
      </c>
      <c r="E628" s="5" t="s">
        <v>848</v>
      </c>
      <c r="F628" s="13" t="s">
        <v>16</v>
      </c>
      <c r="G628" s="18">
        <v>4257.7700000000004</v>
      </c>
      <c r="H628" s="9">
        <v>1716748</v>
      </c>
      <c r="I628" s="9">
        <v>0</v>
      </c>
      <c r="J628" s="6">
        <f t="shared" si="9"/>
        <v>1716748</v>
      </c>
      <c r="K628" s="4">
        <v>45821</v>
      </c>
      <c r="L628" s="7" t="s">
        <v>1333</v>
      </c>
      <c r="M628" s="48">
        <v>1</v>
      </c>
      <c r="N628" s="33" t="s">
        <v>1797</v>
      </c>
      <c r="O628" s="46" t="s">
        <v>1974</v>
      </c>
    </row>
    <row r="629" spans="2:15" ht="15" x14ac:dyDescent="0.25">
      <c r="B629" s="4">
        <v>45808</v>
      </c>
      <c r="C629" s="10">
        <v>4500015083</v>
      </c>
      <c r="D629" s="5" t="s">
        <v>73</v>
      </c>
      <c r="E629" s="5" t="s">
        <v>586</v>
      </c>
      <c r="F629" s="13" t="s">
        <v>9</v>
      </c>
      <c r="G629" s="15">
        <v>0</v>
      </c>
      <c r="H629" s="9">
        <v>28320981</v>
      </c>
      <c r="I629" s="9">
        <v>0</v>
      </c>
      <c r="J629" s="6">
        <f t="shared" si="9"/>
        <v>28320981</v>
      </c>
      <c r="K629" s="4">
        <v>45835</v>
      </c>
      <c r="L629" s="7" t="s">
        <v>1333</v>
      </c>
      <c r="M629" s="48">
        <v>1</v>
      </c>
      <c r="N629" s="33" t="s">
        <v>1797</v>
      </c>
      <c r="O629" s="46" t="s">
        <v>1979</v>
      </c>
    </row>
    <row r="630" spans="2:15" ht="15" x14ac:dyDescent="0.25">
      <c r="B630" s="4">
        <v>45808</v>
      </c>
      <c r="C630" s="10">
        <v>4500015084</v>
      </c>
      <c r="D630" s="5" t="s">
        <v>36</v>
      </c>
      <c r="E630" s="5" t="s">
        <v>586</v>
      </c>
      <c r="F630" s="13" t="s">
        <v>9</v>
      </c>
      <c r="G630" s="15">
        <v>0</v>
      </c>
      <c r="H630" s="9">
        <v>20583500</v>
      </c>
      <c r="I630" s="9">
        <v>504000</v>
      </c>
      <c r="J630" s="6">
        <f t="shared" si="9"/>
        <v>21087500</v>
      </c>
      <c r="K630" s="4">
        <v>45853</v>
      </c>
      <c r="L630" s="7" t="s">
        <v>1333</v>
      </c>
      <c r="M630" s="48">
        <v>1</v>
      </c>
      <c r="N630" s="33" t="s">
        <v>1797</v>
      </c>
      <c r="O630" s="46" t="s">
        <v>1979</v>
      </c>
    </row>
    <row r="631" spans="2:15" ht="15" x14ac:dyDescent="0.25">
      <c r="B631" s="4">
        <v>45808</v>
      </c>
      <c r="C631" s="10">
        <v>4500015085</v>
      </c>
      <c r="D631" s="5" t="s">
        <v>213</v>
      </c>
      <c r="E631" s="5" t="s">
        <v>586</v>
      </c>
      <c r="F631" s="13" t="s">
        <v>9</v>
      </c>
      <c r="G631" s="15">
        <v>0</v>
      </c>
      <c r="H631" s="9">
        <v>13685000</v>
      </c>
      <c r="I631" s="9">
        <v>0</v>
      </c>
      <c r="J631" s="6">
        <f t="shared" si="9"/>
        <v>13685000</v>
      </c>
      <c r="K631" s="4">
        <v>45877</v>
      </c>
      <c r="L631" s="7" t="s">
        <v>1333</v>
      </c>
      <c r="M631" s="48">
        <v>1</v>
      </c>
      <c r="N631" s="33" t="s">
        <v>1797</v>
      </c>
      <c r="O631" s="46" t="s">
        <v>1979</v>
      </c>
    </row>
    <row r="632" spans="2:15" ht="15" x14ac:dyDescent="0.25">
      <c r="B632" s="4">
        <v>45811</v>
      </c>
      <c r="C632" s="10">
        <v>4500015086</v>
      </c>
      <c r="D632" s="5" t="s">
        <v>284</v>
      </c>
      <c r="E632" s="5" t="s">
        <v>849</v>
      </c>
      <c r="F632" s="13" t="s">
        <v>16</v>
      </c>
      <c r="G632" s="18">
        <v>4208</v>
      </c>
      <c r="H632" s="9">
        <v>1472800000</v>
      </c>
      <c r="I632" s="9">
        <v>0</v>
      </c>
      <c r="J632" s="6">
        <f t="shared" si="9"/>
        <v>1472800000</v>
      </c>
      <c r="K632" s="4">
        <v>45819</v>
      </c>
      <c r="L632" s="7" t="s">
        <v>1333</v>
      </c>
      <c r="M632" s="48">
        <v>1</v>
      </c>
      <c r="N632" s="33" t="s">
        <v>1797</v>
      </c>
      <c r="O632" s="46" t="s">
        <v>1993</v>
      </c>
    </row>
    <row r="633" spans="2:15" ht="15" x14ac:dyDescent="0.25">
      <c r="B633" s="4">
        <v>45811</v>
      </c>
      <c r="C633" s="10">
        <v>4500015087</v>
      </c>
      <c r="D633" s="5" t="s">
        <v>209</v>
      </c>
      <c r="E633" s="5" t="s">
        <v>850</v>
      </c>
      <c r="F633" s="13" t="s">
        <v>9</v>
      </c>
      <c r="G633" s="15">
        <v>0</v>
      </c>
      <c r="H633" s="9">
        <v>2382800</v>
      </c>
      <c r="I633" s="9">
        <v>0</v>
      </c>
      <c r="J633" s="6">
        <f t="shared" si="9"/>
        <v>2382800</v>
      </c>
      <c r="K633" s="4">
        <v>45891</v>
      </c>
      <c r="L633" s="7" t="s">
        <v>1333</v>
      </c>
      <c r="M633" s="48">
        <v>1</v>
      </c>
      <c r="N633" s="33" t="s">
        <v>1797</v>
      </c>
      <c r="O633" s="46" t="s">
        <v>1840</v>
      </c>
    </row>
    <row r="634" spans="2:15" ht="15" x14ac:dyDescent="0.25">
      <c r="B634" s="4">
        <v>45811</v>
      </c>
      <c r="C634" s="10">
        <v>4500015088</v>
      </c>
      <c r="D634" s="5" t="s">
        <v>284</v>
      </c>
      <c r="E634" s="5" t="s">
        <v>851</v>
      </c>
      <c r="F634" s="13" t="s">
        <v>16</v>
      </c>
      <c r="G634" s="18">
        <v>4150</v>
      </c>
      <c r="H634" s="9">
        <v>1215950000</v>
      </c>
      <c r="I634" s="9">
        <v>0</v>
      </c>
      <c r="J634" s="6">
        <f t="shared" si="9"/>
        <v>1215950000</v>
      </c>
      <c r="K634" s="4">
        <v>45824</v>
      </c>
      <c r="L634" s="7" t="s">
        <v>1333</v>
      </c>
      <c r="M634" s="48">
        <v>1</v>
      </c>
      <c r="N634" s="33" t="s">
        <v>1797</v>
      </c>
      <c r="O634" s="46" t="s">
        <v>1993</v>
      </c>
    </row>
    <row r="635" spans="2:15" ht="15" x14ac:dyDescent="0.25">
      <c r="B635" s="4">
        <v>45811</v>
      </c>
      <c r="C635" s="10">
        <v>4500015090</v>
      </c>
      <c r="D635" s="5" t="s">
        <v>284</v>
      </c>
      <c r="E635" s="5" t="s">
        <v>852</v>
      </c>
      <c r="F635" s="13" t="s">
        <v>16</v>
      </c>
      <c r="G635" s="18">
        <v>4164.97</v>
      </c>
      <c r="H635" s="9">
        <v>9188640000</v>
      </c>
      <c r="I635" s="9">
        <v>0</v>
      </c>
      <c r="J635" s="6">
        <f t="shared" si="9"/>
        <v>9188640000</v>
      </c>
      <c r="K635" s="4">
        <v>46013</v>
      </c>
      <c r="L635" s="7" t="s">
        <v>1333</v>
      </c>
      <c r="M635" s="48">
        <v>1</v>
      </c>
      <c r="N635" s="33" t="s">
        <v>1797</v>
      </c>
      <c r="O635" s="46" t="s">
        <v>1993</v>
      </c>
    </row>
    <row r="636" spans="2:15" ht="15" x14ac:dyDescent="0.25">
      <c r="B636" s="4">
        <v>45811</v>
      </c>
      <c r="C636" s="10">
        <v>4500015091</v>
      </c>
      <c r="D636" s="5" t="s">
        <v>13</v>
      </c>
      <c r="E636" s="5" t="s">
        <v>853</v>
      </c>
      <c r="F636" s="13" t="s">
        <v>9</v>
      </c>
      <c r="G636" s="15">
        <v>0</v>
      </c>
      <c r="H636" s="9">
        <v>54571460</v>
      </c>
      <c r="I636" s="9">
        <v>0</v>
      </c>
      <c r="J636" s="6">
        <f t="shared" si="9"/>
        <v>54571460</v>
      </c>
      <c r="K636" s="4">
        <v>45851</v>
      </c>
      <c r="L636" s="7" t="s">
        <v>1934</v>
      </c>
      <c r="M636" s="49">
        <v>0.95</v>
      </c>
      <c r="N636" s="33" t="s">
        <v>1797</v>
      </c>
      <c r="O636" s="46" t="s">
        <v>1935</v>
      </c>
    </row>
    <row r="637" spans="2:15" ht="15" x14ac:dyDescent="0.25">
      <c r="B637" s="4">
        <v>45812</v>
      </c>
      <c r="C637" s="10">
        <v>4500015093</v>
      </c>
      <c r="D637" s="5" t="s">
        <v>233</v>
      </c>
      <c r="E637" s="5" t="s">
        <v>721</v>
      </c>
      <c r="F637" s="13" t="s">
        <v>9</v>
      </c>
      <c r="G637" s="15">
        <v>0</v>
      </c>
      <c r="H637" s="9">
        <v>1485000</v>
      </c>
      <c r="I637" s="9">
        <v>0</v>
      </c>
      <c r="J637" s="6">
        <f t="shared" si="9"/>
        <v>1485000</v>
      </c>
      <c r="K637" s="4">
        <v>45821</v>
      </c>
      <c r="L637" s="7" t="s">
        <v>1333</v>
      </c>
      <c r="M637" s="48">
        <v>1</v>
      </c>
      <c r="N637" s="33" t="s">
        <v>1797</v>
      </c>
      <c r="O637" s="46" t="s">
        <v>1918</v>
      </c>
    </row>
    <row r="638" spans="2:15" ht="15" x14ac:dyDescent="0.25">
      <c r="B638" s="4">
        <v>45812</v>
      </c>
      <c r="C638" s="10">
        <v>4500015095</v>
      </c>
      <c r="D638" s="5" t="s">
        <v>96</v>
      </c>
      <c r="E638" s="5" t="s">
        <v>854</v>
      </c>
      <c r="F638" s="13" t="s">
        <v>16</v>
      </c>
      <c r="G638" s="18">
        <v>4255</v>
      </c>
      <c r="H638" s="9">
        <v>20741600</v>
      </c>
      <c r="I638" s="9">
        <v>0</v>
      </c>
      <c r="J638" s="6">
        <f t="shared" si="9"/>
        <v>20741600</v>
      </c>
      <c r="K638" s="4">
        <v>45828</v>
      </c>
      <c r="L638" s="7" t="s">
        <v>1333</v>
      </c>
      <c r="M638" s="48">
        <v>1</v>
      </c>
      <c r="N638" s="33" t="s">
        <v>1797</v>
      </c>
      <c r="O638" s="46" t="s">
        <v>1974</v>
      </c>
    </row>
    <row r="639" spans="2:15" ht="15" x14ac:dyDescent="0.25">
      <c r="B639" s="4">
        <v>45812</v>
      </c>
      <c r="C639" s="10">
        <v>4500015096</v>
      </c>
      <c r="D639" s="5" t="s">
        <v>36</v>
      </c>
      <c r="E639" s="5" t="s">
        <v>855</v>
      </c>
      <c r="F639" s="13" t="s">
        <v>9</v>
      </c>
      <c r="G639" s="15">
        <v>0</v>
      </c>
      <c r="H639" s="9">
        <v>480000</v>
      </c>
      <c r="I639" s="9">
        <v>0</v>
      </c>
      <c r="J639" s="6">
        <f t="shared" si="9"/>
        <v>480000</v>
      </c>
      <c r="K639" s="4">
        <v>45821</v>
      </c>
      <c r="L639" s="7" t="s">
        <v>1333</v>
      </c>
      <c r="M639" s="48">
        <v>1</v>
      </c>
      <c r="N639" s="33" t="s">
        <v>1797</v>
      </c>
      <c r="O639" s="46" t="s">
        <v>1974</v>
      </c>
    </row>
    <row r="640" spans="2:15" ht="15" x14ac:dyDescent="0.25">
      <c r="B640" s="4">
        <v>45812</v>
      </c>
      <c r="C640" s="10">
        <v>4500015097</v>
      </c>
      <c r="D640" s="5" t="s">
        <v>35</v>
      </c>
      <c r="E640" s="5" t="s">
        <v>855</v>
      </c>
      <c r="F640" s="13" t="s">
        <v>16</v>
      </c>
      <c r="G640" s="18">
        <v>4254</v>
      </c>
      <c r="H640" s="9">
        <v>2288000</v>
      </c>
      <c r="I640" s="9">
        <v>0</v>
      </c>
      <c r="J640" s="6">
        <f t="shared" si="9"/>
        <v>2288000</v>
      </c>
      <c r="K640" s="4">
        <v>45828</v>
      </c>
      <c r="L640" s="7" t="s">
        <v>1333</v>
      </c>
      <c r="M640" s="48">
        <v>1</v>
      </c>
      <c r="N640" s="33" t="s">
        <v>1797</v>
      </c>
      <c r="O640" s="46" t="s">
        <v>1974</v>
      </c>
    </row>
    <row r="641" spans="2:15" ht="15" x14ac:dyDescent="0.25">
      <c r="B641" s="4">
        <v>45812</v>
      </c>
      <c r="C641" s="10">
        <v>4500015098</v>
      </c>
      <c r="D641" s="5" t="s">
        <v>191</v>
      </c>
      <c r="E641" s="5" t="s">
        <v>856</v>
      </c>
      <c r="F641" s="13" t="s">
        <v>9</v>
      </c>
      <c r="G641" s="15">
        <v>0</v>
      </c>
      <c r="H641" s="9">
        <v>23026500</v>
      </c>
      <c r="I641" s="9">
        <v>0</v>
      </c>
      <c r="J641" s="6">
        <f t="shared" si="9"/>
        <v>23026500</v>
      </c>
      <c r="K641" s="4">
        <v>45828</v>
      </c>
      <c r="L641" s="7" t="s">
        <v>1333</v>
      </c>
      <c r="M641" s="48">
        <v>1</v>
      </c>
      <c r="N641" s="33" t="s">
        <v>1797</v>
      </c>
      <c r="O641" s="46" t="s">
        <v>1923</v>
      </c>
    </row>
    <row r="642" spans="2:15" ht="15" x14ac:dyDescent="0.25">
      <c r="B642" s="4">
        <v>45812</v>
      </c>
      <c r="C642" s="10">
        <v>4500015099</v>
      </c>
      <c r="D642" s="5" t="s">
        <v>35</v>
      </c>
      <c r="E642" s="5" t="s">
        <v>857</v>
      </c>
      <c r="F642" s="13" t="s">
        <v>16</v>
      </c>
      <c r="G642" s="18">
        <v>4179.6899999999996</v>
      </c>
      <c r="H642" s="9">
        <v>23997600</v>
      </c>
      <c r="I642" s="9">
        <v>0</v>
      </c>
      <c r="J642" s="6">
        <f t="shared" si="9"/>
        <v>23997600</v>
      </c>
      <c r="K642" s="4">
        <v>45835</v>
      </c>
      <c r="L642" s="7" t="s">
        <v>1333</v>
      </c>
      <c r="M642" s="48">
        <v>1</v>
      </c>
      <c r="N642" s="33" t="s">
        <v>1797</v>
      </c>
      <c r="O642" s="46" t="s">
        <v>1974</v>
      </c>
    </row>
    <row r="643" spans="2:15" ht="15" x14ac:dyDescent="0.25">
      <c r="B643" s="4">
        <v>45812</v>
      </c>
      <c r="C643" s="10">
        <v>4500015100</v>
      </c>
      <c r="D643" s="5" t="s">
        <v>338</v>
      </c>
      <c r="E643" s="5" t="s">
        <v>855</v>
      </c>
      <c r="F643" s="13" t="s">
        <v>16</v>
      </c>
      <c r="G643" s="15">
        <v>0</v>
      </c>
      <c r="H643" s="9">
        <v>1815704</v>
      </c>
      <c r="I643" s="9">
        <v>0</v>
      </c>
      <c r="J643" s="6">
        <f t="shared" si="9"/>
        <v>1815704</v>
      </c>
      <c r="K643" s="4">
        <v>45835</v>
      </c>
      <c r="L643" s="7" t="s">
        <v>1333</v>
      </c>
      <c r="M643" s="48">
        <v>1</v>
      </c>
      <c r="N643" s="33" t="s">
        <v>1797</v>
      </c>
      <c r="O643" s="46" t="s">
        <v>1974</v>
      </c>
    </row>
    <row r="644" spans="2:15" ht="15" x14ac:dyDescent="0.25">
      <c r="B644" s="4">
        <v>45813</v>
      </c>
      <c r="C644" s="10">
        <v>4500015101</v>
      </c>
      <c r="D644" s="5" t="s">
        <v>326</v>
      </c>
      <c r="E644" s="5" t="s">
        <v>858</v>
      </c>
      <c r="F644" s="13" t="s">
        <v>9</v>
      </c>
      <c r="G644" s="15">
        <v>0</v>
      </c>
      <c r="H644" s="9">
        <v>5675749</v>
      </c>
      <c r="I644" s="9">
        <v>0</v>
      </c>
      <c r="J644" s="6">
        <f t="shared" si="9"/>
        <v>5675749</v>
      </c>
      <c r="K644" s="4">
        <v>45818</v>
      </c>
      <c r="L644" s="7" t="s">
        <v>1333</v>
      </c>
      <c r="M644" s="48">
        <v>1</v>
      </c>
      <c r="N644" s="33" t="s">
        <v>1797</v>
      </c>
      <c r="O644" s="46" t="s">
        <v>1980</v>
      </c>
    </row>
    <row r="645" spans="2:15" ht="15" x14ac:dyDescent="0.25">
      <c r="B645" s="4">
        <v>45813</v>
      </c>
      <c r="C645" s="10">
        <v>4500015102</v>
      </c>
      <c r="D645" s="5" t="s">
        <v>36</v>
      </c>
      <c r="E645" s="5" t="s">
        <v>859</v>
      </c>
      <c r="F645" s="13" t="s">
        <v>9</v>
      </c>
      <c r="G645" s="15">
        <v>0</v>
      </c>
      <c r="H645" s="9">
        <v>3000000</v>
      </c>
      <c r="I645" s="9">
        <v>0</v>
      </c>
      <c r="J645" s="6">
        <f t="shared" si="9"/>
        <v>3000000</v>
      </c>
      <c r="K645" s="4">
        <v>45818</v>
      </c>
      <c r="L645" s="7" t="s">
        <v>1333</v>
      </c>
      <c r="M645" s="48">
        <v>1</v>
      </c>
      <c r="N645" s="33" t="s">
        <v>1797</v>
      </c>
      <c r="O645" s="46" t="s">
        <v>1975</v>
      </c>
    </row>
    <row r="646" spans="2:15" ht="15" x14ac:dyDescent="0.25">
      <c r="B646" s="4">
        <v>45813</v>
      </c>
      <c r="C646" s="10">
        <v>4500015103</v>
      </c>
      <c r="D646" s="5" t="s">
        <v>96</v>
      </c>
      <c r="E646" s="5" t="s">
        <v>860</v>
      </c>
      <c r="F646" s="13" t="s">
        <v>16</v>
      </c>
      <c r="G646" s="18">
        <v>4090</v>
      </c>
      <c r="H646" s="9">
        <v>946000</v>
      </c>
      <c r="I646" s="9">
        <v>0</v>
      </c>
      <c r="J646" s="6">
        <f t="shared" si="9"/>
        <v>946000</v>
      </c>
      <c r="K646" s="4">
        <v>45819</v>
      </c>
      <c r="L646" s="7" t="s">
        <v>1333</v>
      </c>
      <c r="M646" s="48">
        <v>1</v>
      </c>
      <c r="N646" s="33" t="s">
        <v>1797</v>
      </c>
      <c r="O646" s="46" t="s">
        <v>1961</v>
      </c>
    </row>
    <row r="647" spans="2:15" ht="15" x14ac:dyDescent="0.25">
      <c r="B647" s="4">
        <v>45813</v>
      </c>
      <c r="C647" s="10">
        <v>4500015104</v>
      </c>
      <c r="D647" s="5" t="s">
        <v>275</v>
      </c>
      <c r="E647" s="5" t="s">
        <v>861</v>
      </c>
      <c r="F647" s="13" t="s">
        <v>9</v>
      </c>
      <c r="G647" s="15">
        <v>0</v>
      </c>
      <c r="H647" s="9">
        <v>31220000</v>
      </c>
      <c r="I647" s="9">
        <v>0</v>
      </c>
      <c r="J647" s="6">
        <f t="shared" ref="J647:J710" si="10">+H647+I647</f>
        <v>31220000</v>
      </c>
      <c r="K647" s="4">
        <v>45836</v>
      </c>
      <c r="L647" s="7" t="s">
        <v>1333</v>
      </c>
      <c r="M647" s="48">
        <v>1</v>
      </c>
      <c r="N647" s="33" t="s">
        <v>1797</v>
      </c>
      <c r="O647" s="46" t="s">
        <v>1826</v>
      </c>
    </row>
    <row r="648" spans="2:15" ht="15" x14ac:dyDescent="0.25">
      <c r="B648" s="4">
        <v>45814</v>
      </c>
      <c r="C648" s="10">
        <v>4500015106</v>
      </c>
      <c r="D648" s="5" t="s">
        <v>208</v>
      </c>
      <c r="E648" s="5" t="s">
        <v>862</v>
      </c>
      <c r="F648" s="13" t="s">
        <v>9</v>
      </c>
      <c r="G648" s="15">
        <v>0</v>
      </c>
      <c r="H648" s="9">
        <v>2370500</v>
      </c>
      <c r="I648" s="9">
        <v>0</v>
      </c>
      <c r="J648" s="6">
        <f t="shared" si="10"/>
        <v>2370500</v>
      </c>
      <c r="K648" s="4">
        <v>45835</v>
      </c>
      <c r="L648" s="7" t="s">
        <v>1333</v>
      </c>
      <c r="M648" s="48">
        <v>1</v>
      </c>
      <c r="N648" s="33" t="s">
        <v>1797</v>
      </c>
      <c r="O648" s="46" t="s">
        <v>1994</v>
      </c>
    </row>
    <row r="649" spans="2:15" ht="15" x14ac:dyDescent="0.25">
      <c r="B649" s="4">
        <v>45814</v>
      </c>
      <c r="C649" s="10">
        <v>4500015107</v>
      </c>
      <c r="D649" s="5" t="s">
        <v>384</v>
      </c>
      <c r="E649" s="5" t="s">
        <v>863</v>
      </c>
      <c r="F649" s="13" t="s">
        <v>9</v>
      </c>
      <c r="G649" s="15">
        <v>0</v>
      </c>
      <c r="H649" s="9">
        <v>7675500</v>
      </c>
      <c r="I649" s="9">
        <v>0</v>
      </c>
      <c r="J649" s="6">
        <f t="shared" si="10"/>
        <v>7675500</v>
      </c>
      <c r="K649" s="4">
        <v>46015</v>
      </c>
      <c r="L649" s="7" t="s">
        <v>1333</v>
      </c>
      <c r="M649" s="48">
        <v>1</v>
      </c>
      <c r="N649" s="33" t="s">
        <v>1797</v>
      </c>
      <c r="O649" s="46" t="s">
        <v>1840</v>
      </c>
    </row>
    <row r="650" spans="2:15" ht="15" x14ac:dyDescent="0.25">
      <c r="B650" s="4">
        <v>45814</v>
      </c>
      <c r="C650" s="10">
        <v>4500015109</v>
      </c>
      <c r="D650" s="5" t="s">
        <v>168</v>
      </c>
      <c r="E650" s="5" t="s">
        <v>864</v>
      </c>
      <c r="F650" s="13" t="s">
        <v>9</v>
      </c>
      <c r="G650" s="15">
        <v>0</v>
      </c>
      <c r="H650" s="9">
        <v>43649851</v>
      </c>
      <c r="I650" s="9">
        <v>21229957</v>
      </c>
      <c r="J650" s="6">
        <f t="shared" si="10"/>
        <v>64879808</v>
      </c>
      <c r="K650" s="4">
        <v>45905</v>
      </c>
      <c r="L650" s="7" t="s">
        <v>1333</v>
      </c>
      <c r="M650" s="48">
        <v>1</v>
      </c>
      <c r="N650" s="33" t="s">
        <v>1797</v>
      </c>
      <c r="O650" s="46" t="s">
        <v>1918</v>
      </c>
    </row>
    <row r="651" spans="2:15" ht="15" x14ac:dyDescent="0.25">
      <c r="B651" s="4">
        <v>45814</v>
      </c>
      <c r="C651" s="10">
        <v>4500015112</v>
      </c>
      <c r="D651" s="5" t="s">
        <v>409</v>
      </c>
      <c r="E651" s="5" t="s">
        <v>849</v>
      </c>
      <c r="F651" s="13" t="s">
        <v>16</v>
      </c>
      <c r="G651" s="18">
        <v>4254</v>
      </c>
      <c r="H651" s="9">
        <v>2041920000</v>
      </c>
      <c r="I651" s="9">
        <v>0</v>
      </c>
      <c r="J651" s="6">
        <f t="shared" si="10"/>
        <v>2041920000</v>
      </c>
      <c r="K651" s="4">
        <v>45835</v>
      </c>
      <c r="L651" s="7" t="s">
        <v>1333</v>
      </c>
      <c r="M651" s="48">
        <v>1</v>
      </c>
      <c r="N651" s="33" t="s">
        <v>1797</v>
      </c>
      <c r="O651" s="46" t="s">
        <v>1993</v>
      </c>
    </row>
    <row r="652" spans="2:15" ht="15" x14ac:dyDescent="0.25">
      <c r="B652" s="4">
        <v>45814</v>
      </c>
      <c r="C652" s="10">
        <v>4500015113</v>
      </c>
      <c r="D652" s="5" t="s">
        <v>73</v>
      </c>
      <c r="E652" s="5" t="s">
        <v>779</v>
      </c>
      <c r="F652" s="13" t="s">
        <v>9</v>
      </c>
      <c r="G652" s="15">
        <v>0</v>
      </c>
      <c r="H652" s="9">
        <v>428400</v>
      </c>
      <c r="I652" s="9">
        <v>0</v>
      </c>
      <c r="J652" s="6">
        <f t="shared" si="10"/>
        <v>428400</v>
      </c>
      <c r="K652" s="4">
        <v>45820</v>
      </c>
      <c r="L652" s="7" t="s">
        <v>1333</v>
      </c>
      <c r="M652" s="48">
        <v>1</v>
      </c>
      <c r="N652" s="33" t="s">
        <v>1797</v>
      </c>
      <c r="O652" s="46" t="s">
        <v>1985</v>
      </c>
    </row>
    <row r="653" spans="2:15" ht="15" x14ac:dyDescent="0.25">
      <c r="B653" s="4">
        <v>45814</v>
      </c>
      <c r="C653" s="10">
        <v>4500015114</v>
      </c>
      <c r="D653" s="5" t="s">
        <v>140</v>
      </c>
      <c r="E653" s="5" t="s">
        <v>865</v>
      </c>
      <c r="F653" s="13" t="s">
        <v>9</v>
      </c>
      <c r="G653" s="15">
        <v>0</v>
      </c>
      <c r="H653" s="9">
        <v>120000</v>
      </c>
      <c r="I653" s="9">
        <v>0</v>
      </c>
      <c r="J653" s="6">
        <f t="shared" si="10"/>
        <v>120000</v>
      </c>
      <c r="K653" s="4">
        <v>45824</v>
      </c>
      <c r="L653" s="7" t="s">
        <v>1333</v>
      </c>
      <c r="M653" s="48">
        <v>1</v>
      </c>
      <c r="N653" s="33" t="s">
        <v>1797</v>
      </c>
      <c r="O653" s="46" t="s">
        <v>1980</v>
      </c>
    </row>
    <row r="654" spans="2:15" ht="15" x14ac:dyDescent="0.25">
      <c r="B654" s="4">
        <v>45817</v>
      </c>
      <c r="C654" s="10">
        <v>4500015115</v>
      </c>
      <c r="D654" s="5" t="s">
        <v>218</v>
      </c>
      <c r="E654" s="5" t="s">
        <v>866</v>
      </c>
      <c r="F654" s="13" t="s">
        <v>9</v>
      </c>
      <c r="G654" s="15">
        <v>0</v>
      </c>
      <c r="H654" s="9">
        <v>21000000</v>
      </c>
      <c r="I654" s="9">
        <v>3808000</v>
      </c>
      <c r="J654" s="6">
        <f t="shared" si="10"/>
        <v>24808000</v>
      </c>
      <c r="K654" s="4">
        <v>46020</v>
      </c>
      <c r="L654" s="7" t="s">
        <v>1333</v>
      </c>
      <c r="M654" s="48">
        <v>1</v>
      </c>
      <c r="N654" s="33" t="s">
        <v>1797</v>
      </c>
      <c r="O654" s="46" t="s">
        <v>1840</v>
      </c>
    </row>
    <row r="655" spans="2:15" ht="15" x14ac:dyDescent="0.25">
      <c r="B655" s="4">
        <v>45817</v>
      </c>
      <c r="C655" s="10">
        <v>4500015116</v>
      </c>
      <c r="D655" s="5" t="s">
        <v>113</v>
      </c>
      <c r="E655" s="5" t="s">
        <v>867</v>
      </c>
      <c r="F655" s="13" t="s">
        <v>16</v>
      </c>
      <c r="G655" s="18">
        <v>4150</v>
      </c>
      <c r="H655" s="9">
        <v>42436800</v>
      </c>
      <c r="I655" s="9">
        <v>0</v>
      </c>
      <c r="J655" s="6">
        <f t="shared" si="10"/>
        <v>42436800</v>
      </c>
      <c r="K655" s="4">
        <v>46022</v>
      </c>
      <c r="L655" s="7" t="s">
        <v>1333</v>
      </c>
      <c r="M655" s="48">
        <v>1</v>
      </c>
      <c r="N655" s="33" t="s">
        <v>1797</v>
      </c>
      <c r="O655" s="46" t="s">
        <v>1995</v>
      </c>
    </row>
    <row r="656" spans="2:15" ht="15" x14ac:dyDescent="0.25">
      <c r="B656" s="4">
        <v>45818</v>
      </c>
      <c r="C656" s="10">
        <v>4500015117</v>
      </c>
      <c r="D656" s="5" t="s">
        <v>34</v>
      </c>
      <c r="E656" s="5" t="s">
        <v>868</v>
      </c>
      <c r="F656" s="13" t="s">
        <v>9</v>
      </c>
      <c r="G656" s="15">
        <v>0</v>
      </c>
      <c r="H656" s="9">
        <v>369852000</v>
      </c>
      <c r="I656" s="9">
        <v>679037706</v>
      </c>
      <c r="J656" s="6">
        <f t="shared" si="10"/>
        <v>1048889706</v>
      </c>
      <c r="K656" s="4">
        <v>46097</v>
      </c>
      <c r="L656" s="7" t="s">
        <v>1333</v>
      </c>
      <c r="M656" s="48">
        <v>1</v>
      </c>
      <c r="N656" s="33" t="s">
        <v>1797</v>
      </c>
      <c r="O656" s="46" t="s">
        <v>1992</v>
      </c>
    </row>
    <row r="657" spans="2:15" ht="15" x14ac:dyDescent="0.25">
      <c r="B657" s="4">
        <v>45818</v>
      </c>
      <c r="C657" s="10">
        <v>4500015118</v>
      </c>
      <c r="D657" s="5" t="s">
        <v>234</v>
      </c>
      <c r="E657" s="5" t="s">
        <v>869</v>
      </c>
      <c r="F657" s="13" t="s">
        <v>9</v>
      </c>
      <c r="G657" s="15">
        <v>0</v>
      </c>
      <c r="H657" s="9">
        <v>286827584</v>
      </c>
      <c r="I657" s="9">
        <v>0</v>
      </c>
      <c r="J657" s="6">
        <f t="shared" si="10"/>
        <v>286827584</v>
      </c>
      <c r="K657" s="4">
        <v>45838</v>
      </c>
      <c r="L657" s="7" t="s">
        <v>1333</v>
      </c>
      <c r="M657" s="48">
        <v>1</v>
      </c>
      <c r="N657" s="33" t="s">
        <v>1797</v>
      </c>
      <c r="O657" s="46" t="s">
        <v>1967</v>
      </c>
    </row>
    <row r="658" spans="2:15" ht="15" x14ac:dyDescent="0.25">
      <c r="B658" s="4">
        <v>45818</v>
      </c>
      <c r="C658" s="10">
        <v>4500015120</v>
      </c>
      <c r="D658" s="5" t="s">
        <v>35</v>
      </c>
      <c r="E658" s="5" t="s">
        <v>586</v>
      </c>
      <c r="F658" s="13" t="s">
        <v>16</v>
      </c>
      <c r="G658" s="18">
        <v>4150</v>
      </c>
      <c r="H658" s="9">
        <v>33635750</v>
      </c>
      <c r="I658" s="9">
        <v>0</v>
      </c>
      <c r="J658" s="6">
        <f t="shared" si="10"/>
        <v>33635750</v>
      </c>
      <c r="K658" s="4">
        <v>45853</v>
      </c>
      <c r="L658" s="7" t="s">
        <v>1333</v>
      </c>
      <c r="M658" s="48">
        <v>1</v>
      </c>
      <c r="N658" s="33" t="s">
        <v>1797</v>
      </c>
      <c r="O658" s="46" t="s">
        <v>1894</v>
      </c>
    </row>
    <row r="659" spans="2:15" ht="15" x14ac:dyDescent="0.25">
      <c r="B659" s="4">
        <v>45818</v>
      </c>
      <c r="C659" s="10">
        <v>4500015121</v>
      </c>
      <c r="D659" s="5" t="s">
        <v>53</v>
      </c>
      <c r="E659" s="5" t="s">
        <v>586</v>
      </c>
      <c r="F659" s="13" t="s">
        <v>16</v>
      </c>
      <c r="G659" s="18">
        <v>4150</v>
      </c>
      <c r="H659" s="9">
        <v>5104500</v>
      </c>
      <c r="I659" s="9">
        <v>0</v>
      </c>
      <c r="J659" s="6">
        <f t="shared" si="10"/>
        <v>5104500</v>
      </c>
      <c r="K659" s="4">
        <v>45835</v>
      </c>
      <c r="L659" s="7" t="s">
        <v>1333</v>
      </c>
      <c r="M659" s="48">
        <v>1</v>
      </c>
      <c r="N659" s="33" t="s">
        <v>1797</v>
      </c>
      <c r="O659" s="46" t="s">
        <v>1894</v>
      </c>
    </row>
    <row r="660" spans="2:15" ht="15" x14ac:dyDescent="0.25">
      <c r="B660" s="4">
        <v>45818</v>
      </c>
      <c r="C660" s="10">
        <v>4500015122</v>
      </c>
      <c r="D660" s="5" t="s">
        <v>88</v>
      </c>
      <c r="E660" s="5" t="s">
        <v>586</v>
      </c>
      <c r="F660" s="13" t="s">
        <v>9</v>
      </c>
      <c r="G660" s="15">
        <v>0</v>
      </c>
      <c r="H660" s="9">
        <v>14200000</v>
      </c>
      <c r="I660" s="9">
        <v>0</v>
      </c>
      <c r="J660" s="6">
        <f t="shared" si="10"/>
        <v>14200000</v>
      </c>
      <c r="K660" s="4">
        <v>45874</v>
      </c>
      <c r="L660" s="7" t="s">
        <v>1333</v>
      </c>
      <c r="M660" s="48">
        <v>1</v>
      </c>
      <c r="N660" s="33" t="s">
        <v>1797</v>
      </c>
      <c r="O660" s="46" t="s">
        <v>1979</v>
      </c>
    </row>
    <row r="661" spans="2:15" ht="15" x14ac:dyDescent="0.25">
      <c r="B661" s="4">
        <v>45818</v>
      </c>
      <c r="C661" s="10">
        <v>4500015123</v>
      </c>
      <c r="D661" s="5" t="s">
        <v>139</v>
      </c>
      <c r="E661" s="5" t="s">
        <v>761</v>
      </c>
      <c r="F661" s="13" t="s">
        <v>9</v>
      </c>
      <c r="G661" s="15">
        <v>0</v>
      </c>
      <c r="H661" s="9">
        <v>1598170</v>
      </c>
      <c r="I661" s="9">
        <v>0</v>
      </c>
      <c r="J661" s="6">
        <f t="shared" si="10"/>
        <v>1598170</v>
      </c>
      <c r="K661" s="4">
        <v>45862</v>
      </c>
      <c r="L661" s="7" t="s">
        <v>1333</v>
      </c>
      <c r="M661" s="48">
        <v>1</v>
      </c>
      <c r="N661" s="33" t="s">
        <v>1797</v>
      </c>
      <c r="O661" s="46" t="s">
        <v>1967</v>
      </c>
    </row>
    <row r="662" spans="2:15" ht="15" x14ac:dyDescent="0.25">
      <c r="B662" s="4">
        <v>45818</v>
      </c>
      <c r="C662" s="10">
        <v>4500015124</v>
      </c>
      <c r="D662" s="5" t="s">
        <v>232</v>
      </c>
      <c r="E662" s="5" t="s">
        <v>870</v>
      </c>
      <c r="F662" s="13" t="s">
        <v>9</v>
      </c>
      <c r="G662" s="15">
        <v>0</v>
      </c>
      <c r="H662" s="9">
        <v>90440000</v>
      </c>
      <c r="I662" s="9">
        <v>0</v>
      </c>
      <c r="J662" s="6">
        <f t="shared" si="10"/>
        <v>90440000</v>
      </c>
      <c r="K662" s="4">
        <v>45825</v>
      </c>
      <c r="L662" s="7" t="s">
        <v>1333</v>
      </c>
      <c r="M662" s="48">
        <v>1</v>
      </c>
      <c r="N662" s="33" t="s">
        <v>1797</v>
      </c>
      <c r="O662" s="46" t="s">
        <v>1974</v>
      </c>
    </row>
    <row r="663" spans="2:15" ht="15" x14ac:dyDescent="0.25">
      <c r="B663" s="4">
        <v>45818</v>
      </c>
      <c r="C663" s="10">
        <v>4500015125</v>
      </c>
      <c r="D663" s="5" t="s">
        <v>232</v>
      </c>
      <c r="E663" s="5" t="s">
        <v>871</v>
      </c>
      <c r="F663" s="13" t="s">
        <v>9</v>
      </c>
      <c r="G663" s="15">
        <v>0</v>
      </c>
      <c r="H663" s="9">
        <v>95200000</v>
      </c>
      <c r="I663" s="9">
        <v>0</v>
      </c>
      <c r="J663" s="6">
        <f t="shared" si="10"/>
        <v>95200000</v>
      </c>
      <c r="K663" s="4">
        <v>45961</v>
      </c>
      <c r="L663" s="7" t="s">
        <v>1333</v>
      </c>
      <c r="M663" s="48">
        <v>1</v>
      </c>
      <c r="N663" s="33" t="s">
        <v>1797</v>
      </c>
      <c r="O663" s="46" t="s">
        <v>1974</v>
      </c>
    </row>
    <row r="664" spans="2:15" ht="15" x14ac:dyDescent="0.25">
      <c r="B664" s="4">
        <v>45818</v>
      </c>
      <c r="C664" s="10">
        <v>4500015126</v>
      </c>
      <c r="D664" s="5" t="s">
        <v>365</v>
      </c>
      <c r="E664" s="5" t="s">
        <v>872</v>
      </c>
      <c r="F664" s="13" t="s">
        <v>9</v>
      </c>
      <c r="G664" s="15">
        <v>0</v>
      </c>
      <c r="H664" s="9">
        <v>156489760</v>
      </c>
      <c r="I664" s="9">
        <v>0</v>
      </c>
      <c r="J664" s="6">
        <f t="shared" si="10"/>
        <v>156489760</v>
      </c>
      <c r="K664" s="4">
        <v>46234</v>
      </c>
      <c r="L664" s="7" t="s">
        <v>1333</v>
      </c>
      <c r="M664" s="48">
        <v>1</v>
      </c>
      <c r="N664" s="33" t="s">
        <v>1797</v>
      </c>
      <c r="O664" s="46" t="s">
        <v>1923</v>
      </c>
    </row>
    <row r="665" spans="2:15" ht="15" x14ac:dyDescent="0.25">
      <c r="B665" s="4">
        <v>45818</v>
      </c>
      <c r="C665" s="10">
        <v>4500015128</v>
      </c>
      <c r="D665" s="5" t="s">
        <v>95</v>
      </c>
      <c r="E665" s="5" t="s">
        <v>873</v>
      </c>
      <c r="F665" s="13" t="s">
        <v>9</v>
      </c>
      <c r="G665" s="15">
        <v>0</v>
      </c>
      <c r="H665" s="9">
        <v>380800</v>
      </c>
      <c r="I665" s="9">
        <v>0</v>
      </c>
      <c r="J665" s="6">
        <f t="shared" si="10"/>
        <v>380800</v>
      </c>
      <c r="K665" s="4">
        <v>45825</v>
      </c>
      <c r="L665" s="7" t="s">
        <v>1333</v>
      </c>
      <c r="M665" s="48">
        <v>1</v>
      </c>
      <c r="N665" s="33" t="s">
        <v>1797</v>
      </c>
      <c r="O665" s="46" t="s">
        <v>1918</v>
      </c>
    </row>
    <row r="666" spans="2:15" ht="15" x14ac:dyDescent="0.25">
      <c r="B666" s="4">
        <v>45818</v>
      </c>
      <c r="C666" s="10">
        <v>4500015129</v>
      </c>
      <c r="D666" s="5" t="s">
        <v>39</v>
      </c>
      <c r="E666" s="5" t="s">
        <v>874</v>
      </c>
      <c r="F666" s="13" t="s">
        <v>16</v>
      </c>
      <c r="G666" s="18">
        <v>4000</v>
      </c>
      <c r="H666" s="9">
        <v>168259000</v>
      </c>
      <c r="I666" s="9">
        <v>11610000</v>
      </c>
      <c r="J666" s="6">
        <f t="shared" si="10"/>
        <v>179869000</v>
      </c>
      <c r="K666" s="4">
        <v>45853</v>
      </c>
      <c r="L666" s="7" t="s">
        <v>1333</v>
      </c>
      <c r="M666" s="48">
        <v>1</v>
      </c>
      <c r="N666" s="33" t="s">
        <v>1797</v>
      </c>
      <c r="O666" s="46" t="s">
        <v>1940</v>
      </c>
    </row>
    <row r="667" spans="2:15" ht="15" x14ac:dyDescent="0.25">
      <c r="B667" s="4">
        <v>45819</v>
      </c>
      <c r="C667" s="10">
        <v>4500015130</v>
      </c>
      <c r="D667" s="5" t="s">
        <v>366</v>
      </c>
      <c r="E667" s="5" t="s">
        <v>875</v>
      </c>
      <c r="F667" s="13" t="s">
        <v>16</v>
      </c>
      <c r="G667" s="15">
        <v>0</v>
      </c>
      <c r="H667" s="9">
        <v>34783560</v>
      </c>
      <c r="I667" s="9">
        <v>0</v>
      </c>
      <c r="J667" s="6">
        <f t="shared" si="10"/>
        <v>34783560</v>
      </c>
      <c r="K667" s="4">
        <v>45845</v>
      </c>
      <c r="L667" s="7" t="s">
        <v>1333</v>
      </c>
      <c r="M667" s="48">
        <v>1</v>
      </c>
      <c r="N667" s="33" t="s">
        <v>1797</v>
      </c>
      <c r="O667" s="46" t="s">
        <v>1910</v>
      </c>
    </row>
    <row r="668" spans="2:15" ht="15" x14ac:dyDescent="0.25">
      <c r="B668" s="4">
        <v>45819</v>
      </c>
      <c r="C668" s="10">
        <v>4500015131</v>
      </c>
      <c r="D668" s="5" t="s">
        <v>235</v>
      </c>
      <c r="E668" s="5" t="s">
        <v>876</v>
      </c>
      <c r="F668" s="13" t="s">
        <v>9</v>
      </c>
      <c r="G668" s="15">
        <v>0</v>
      </c>
      <c r="H668" s="9">
        <v>749700000</v>
      </c>
      <c r="I668" s="9">
        <v>0</v>
      </c>
      <c r="J668" s="6">
        <f t="shared" si="10"/>
        <v>749700000</v>
      </c>
      <c r="K668" s="4">
        <v>45884</v>
      </c>
      <c r="L668" s="7" t="s">
        <v>1934</v>
      </c>
      <c r="M668" s="49">
        <v>0.97</v>
      </c>
      <c r="N668" s="33" t="s">
        <v>1797</v>
      </c>
      <c r="O668" s="46" t="s">
        <v>1935</v>
      </c>
    </row>
    <row r="669" spans="2:15" ht="15" x14ac:dyDescent="0.25">
      <c r="B669" s="4">
        <v>45819</v>
      </c>
      <c r="C669" s="10">
        <v>4500015132</v>
      </c>
      <c r="D669" s="5" t="s">
        <v>366</v>
      </c>
      <c r="E669" s="5" t="s">
        <v>877</v>
      </c>
      <c r="F669" s="13" t="s">
        <v>16</v>
      </c>
      <c r="G669" s="18">
        <v>4150</v>
      </c>
      <c r="H669" s="9">
        <v>54854756</v>
      </c>
      <c r="I669" s="9">
        <v>197412.99999999997</v>
      </c>
      <c r="J669" s="6">
        <f t="shared" si="10"/>
        <v>55052169</v>
      </c>
      <c r="K669" s="4">
        <v>45895</v>
      </c>
      <c r="L669" s="7" t="s">
        <v>1333</v>
      </c>
      <c r="M669" s="48">
        <v>1</v>
      </c>
      <c r="N669" s="33" t="s">
        <v>1797</v>
      </c>
      <c r="O669" s="46" t="s">
        <v>1995</v>
      </c>
    </row>
    <row r="670" spans="2:15" ht="15" x14ac:dyDescent="0.25">
      <c r="B670" s="4">
        <v>45819</v>
      </c>
      <c r="C670" s="10">
        <v>4500015134</v>
      </c>
      <c r="D670" s="5" t="s">
        <v>41</v>
      </c>
      <c r="E670" s="5" t="s">
        <v>878</v>
      </c>
      <c r="F670" s="13" t="s">
        <v>16</v>
      </c>
      <c r="G670" s="18">
        <v>3985</v>
      </c>
      <c r="H670" s="9">
        <v>32785200</v>
      </c>
      <c r="I670" s="9">
        <v>0</v>
      </c>
      <c r="J670" s="6">
        <f t="shared" si="10"/>
        <v>32785200</v>
      </c>
      <c r="K670" s="4">
        <v>46022</v>
      </c>
      <c r="L670" s="7" t="s">
        <v>1333</v>
      </c>
      <c r="M670" s="48">
        <v>1</v>
      </c>
      <c r="N670" s="33" t="s">
        <v>1797</v>
      </c>
      <c r="O670" s="46" t="s">
        <v>1995</v>
      </c>
    </row>
    <row r="671" spans="2:15" ht="15" x14ac:dyDescent="0.25">
      <c r="B671" s="4">
        <v>45819</v>
      </c>
      <c r="C671" s="10">
        <v>4500015135</v>
      </c>
      <c r="D671" s="5" t="s">
        <v>175</v>
      </c>
      <c r="E671" s="5" t="s">
        <v>879</v>
      </c>
      <c r="F671" s="13" t="s">
        <v>9</v>
      </c>
      <c r="G671" s="15">
        <v>0</v>
      </c>
      <c r="H671" s="9">
        <v>151184511</v>
      </c>
      <c r="I671" s="9">
        <v>0</v>
      </c>
      <c r="J671" s="6">
        <f t="shared" si="10"/>
        <v>151184511</v>
      </c>
      <c r="K671" s="4">
        <v>45836</v>
      </c>
      <c r="L671" s="7" t="s">
        <v>1333</v>
      </c>
      <c r="M671" s="48">
        <v>1</v>
      </c>
      <c r="N671" s="33" t="s">
        <v>1797</v>
      </c>
      <c r="O671" s="46" t="s">
        <v>1996</v>
      </c>
    </row>
    <row r="672" spans="2:15" ht="15" x14ac:dyDescent="0.25">
      <c r="B672" s="4">
        <v>45820</v>
      </c>
      <c r="C672" s="10">
        <v>4500015136</v>
      </c>
      <c r="D672" s="5" t="s">
        <v>191</v>
      </c>
      <c r="E672" s="5" t="s">
        <v>880</v>
      </c>
      <c r="F672" s="13" t="s">
        <v>9</v>
      </c>
      <c r="G672" s="15">
        <v>0</v>
      </c>
      <c r="H672" s="9">
        <v>5343100</v>
      </c>
      <c r="I672" s="9">
        <v>0</v>
      </c>
      <c r="J672" s="6">
        <f t="shared" si="10"/>
        <v>5343100</v>
      </c>
      <c r="K672" s="4">
        <v>45960</v>
      </c>
      <c r="L672" s="7" t="s">
        <v>1333</v>
      </c>
      <c r="M672" s="48">
        <v>1</v>
      </c>
      <c r="N672" s="33" t="s">
        <v>1797</v>
      </c>
      <c r="O672" s="46" t="s">
        <v>1974</v>
      </c>
    </row>
    <row r="673" spans="2:15" ht="15" x14ac:dyDescent="0.25">
      <c r="B673" s="4">
        <v>45820</v>
      </c>
      <c r="C673" s="10">
        <v>4500015137</v>
      </c>
      <c r="D673" s="5" t="s">
        <v>366</v>
      </c>
      <c r="E673" s="5" t="s">
        <v>798</v>
      </c>
      <c r="F673" s="13" t="s">
        <v>16</v>
      </c>
      <c r="G673" s="18">
        <v>4255</v>
      </c>
      <c r="H673" s="9">
        <v>10812780</v>
      </c>
      <c r="I673" s="9">
        <v>0</v>
      </c>
      <c r="J673" s="6">
        <f t="shared" si="10"/>
        <v>10812780</v>
      </c>
      <c r="K673" s="4">
        <v>45840</v>
      </c>
      <c r="L673" s="7" t="s">
        <v>1333</v>
      </c>
      <c r="M673" s="48">
        <v>1</v>
      </c>
      <c r="N673" s="33" t="s">
        <v>1797</v>
      </c>
      <c r="O673" s="46" t="s">
        <v>1910</v>
      </c>
    </row>
    <row r="674" spans="2:15" ht="15" x14ac:dyDescent="0.25">
      <c r="B674" s="4">
        <v>45820</v>
      </c>
      <c r="C674" s="10">
        <v>4500015138</v>
      </c>
      <c r="D674" s="5" t="s">
        <v>283</v>
      </c>
      <c r="E674" s="5" t="s">
        <v>881</v>
      </c>
      <c r="F674" s="13" t="s">
        <v>16</v>
      </c>
      <c r="G674" s="15">
        <v>0</v>
      </c>
      <c r="H674" s="9">
        <v>29391810</v>
      </c>
      <c r="I674" s="9">
        <v>0</v>
      </c>
      <c r="J674" s="6">
        <f t="shared" si="10"/>
        <v>29391810</v>
      </c>
      <c r="K674" s="4">
        <v>46146</v>
      </c>
      <c r="L674" s="7" t="s">
        <v>1333</v>
      </c>
      <c r="M674" s="48">
        <v>1</v>
      </c>
      <c r="N674" s="33" t="s">
        <v>1797</v>
      </c>
      <c r="O674" s="46" t="s">
        <v>1993</v>
      </c>
    </row>
    <row r="675" spans="2:15" ht="15" x14ac:dyDescent="0.25">
      <c r="B675" s="4">
        <v>45821</v>
      </c>
      <c r="C675" s="10">
        <v>4500015139</v>
      </c>
      <c r="D675" s="5" t="s">
        <v>391</v>
      </c>
      <c r="E675" s="5" t="s">
        <v>882</v>
      </c>
      <c r="F675" s="13" t="s">
        <v>9</v>
      </c>
      <c r="G675" s="15">
        <v>0</v>
      </c>
      <c r="H675" s="9">
        <v>7259180</v>
      </c>
      <c r="I675" s="9">
        <v>0</v>
      </c>
      <c r="J675" s="6">
        <f t="shared" si="10"/>
        <v>7259180</v>
      </c>
      <c r="K675" s="4">
        <v>45846</v>
      </c>
      <c r="L675" s="7" t="s">
        <v>1333</v>
      </c>
      <c r="M675" s="48">
        <v>1</v>
      </c>
      <c r="N675" s="33" t="s">
        <v>1797</v>
      </c>
      <c r="O675" s="46" t="s">
        <v>1918</v>
      </c>
    </row>
    <row r="676" spans="2:15" ht="15" x14ac:dyDescent="0.25">
      <c r="B676" s="4">
        <v>45821</v>
      </c>
      <c r="C676" s="10">
        <v>4500015140</v>
      </c>
      <c r="D676" s="5" t="s">
        <v>197</v>
      </c>
      <c r="E676" s="5" t="s">
        <v>883</v>
      </c>
      <c r="F676" s="13" t="s">
        <v>9</v>
      </c>
      <c r="G676" s="15">
        <v>0</v>
      </c>
      <c r="H676" s="9">
        <v>25145890</v>
      </c>
      <c r="I676" s="9">
        <v>0</v>
      </c>
      <c r="J676" s="6">
        <f t="shared" si="10"/>
        <v>25145890</v>
      </c>
      <c r="K676" s="4">
        <v>45866</v>
      </c>
      <c r="L676" s="7" t="s">
        <v>1333</v>
      </c>
      <c r="M676" s="48">
        <v>1</v>
      </c>
      <c r="N676" s="33" t="s">
        <v>1797</v>
      </c>
      <c r="O676" s="46" t="s">
        <v>1918</v>
      </c>
    </row>
    <row r="677" spans="2:15" ht="15" x14ac:dyDescent="0.25">
      <c r="B677" s="4">
        <v>45821</v>
      </c>
      <c r="C677" s="10">
        <v>4500015141</v>
      </c>
      <c r="D677" s="5" t="s">
        <v>313</v>
      </c>
      <c r="E677" s="5" t="s">
        <v>884</v>
      </c>
      <c r="F677" s="13" t="s">
        <v>16</v>
      </c>
      <c r="G677" s="18">
        <v>3670</v>
      </c>
      <c r="H677" s="9">
        <v>308194122</v>
      </c>
      <c r="I677" s="9">
        <v>323309910</v>
      </c>
      <c r="J677" s="6">
        <f t="shared" si="10"/>
        <v>631504032</v>
      </c>
      <c r="K677" s="4">
        <v>46127</v>
      </c>
      <c r="L677" s="7" t="s">
        <v>1333</v>
      </c>
      <c r="M677" s="48">
        <v>1</v>
      </c>
      <c r="N677" s="33" t="s">
        <v>1797</v>
      </c>
      <c r="O677" s="46" t="s">
        <v>1993</v>
      </c>
    </row>
    <row r="678" spans="2:15" ht="15" x14ac:dyDescent="0.25">
      <c r="B678" s="4">
        <v>45821</v>
      </c>
      <c r="C678" s="10">
        <v>4500015142</v>
      </c>
      <c r="D678" s="5" t="s">
        <v>74</v>
      </c>
      <c r="E678" s="5" t="s">
        <v>885</v>
      </c>
      <c r="F678" s="13" t="s">
        <v>9</v>
      </c>
      <c r="G678" s="15">
        <v>0</v>
      </c>
      <c r="H678" s="9">
        <v>535500</v>
      </c>
      <c r="I678" s="9">
        <v>0</v>
      </c>
      <c r="J678" s="6">
        <f t="shared" si="10"/>
        <v>535500</v>
      </c>
      <c r="K678" s="4">
        <v>45834</v>
      </c>
      <c r="L678" s="7" t="s">
        <v>1333</v>
      </c>
      <c r="M678" s="48">
        <v>1</v>
      </c>
      <c r="N678" s="33" t="s">
        <v>1797</v>
      </c>
      <c r="O678" s="46" t="s">
        <v>1826</v>
      </c>
    </row>
    <row r="679" spans="2:15" ht="15" x14ac:dyDescent="0.25">
      <c r="B679" s="4">
        <v>45821</v>
      </c>
      <c r="C679" s="10">
        <v>4500015143</v>
      </c>
      <c r="D679" s="5" t="s">
        <v>284</v>
      </c>
      <c r="E679" s="5" t="s">
        <v>886</v>
      </c>
      <c r="F679" s="13" t="s">
        <v>16</v>
      </c>
      <c r="G679" s="18">
        <v>4184.2299999999996</v>
      </c>
      <c r="H679" s="9">
        <v>718839696</v>
      </c>
      <c r="I679" s="9">
        <v>0</v>
      </c>
      <c r="J679" s="6">
        <f t="shared" si="10"/>
        <v>718839696</v>
      </c>
      <c r="K679" s="4">
        <v>45884</v>
      </c>
      <c r="L679" s="7" t="s">
        <v>1333</v>
      </c>
      <c r="M679" s="48">
        <v>1</v>
      </c>
      <c r="N679" s="33" t="s">
        <v>1797</v>
      </c>
      <c r="O679" s="46" t="s">
        <v>1993</v>
      </c>
    </row>
    <row r="680" spans="2:15" ht="15" x14ac:dyDescent="0.25">
      <c r="B680" s="4">
        <v>45821</v>
      </c>
      <c r="C680" s="10">
        <v>4500015144</v>
      </c>
      <c r="D680" s="5" t="s">
        <v>230</v>
      </c>
      <c r="E680" s="5" t="s">
        <v>887</v>
      </c>
      <c r="F680" s="13" t="s">
        <v>16</v>
      </c>
      <c r="G680" s="18">
        <v>4150</v>
      </c>
      <c r="H680" s="9">
        <v>195800000</v>
      </c>
      <c r="I680" s="9">
        <v>0</v>
      </c>
      <c r="J680" s="6">
        <f t="shared" si="10"/>
        <v>195800000</v>
      </c>
      <c r="K680" s="4">
        <v>45965</v>
      </c>
      <c r="L680" s="7" t="s">
        <v>1333</v>
      </c>
      <c r="M680" s="48">
        <v>1</v>
      </c>
      <c r="N680" s="33" t="s">
        <v>1797</v>
      </c>
      <c r="O680" s="46" t="s">
        <v>1995</v>
      </c>
    </row>
    <row r="681" spans="2:15" ht="15" x14ac:dyDescent="0.25">
      <c r="B681" s="4">
        <v>45821</v>
      </c>
      <c r="C681" s="10">
        <v>4500015145</v>
      </c>
      <c r="D681" s="5" t="s">
        <v>26</v>
      </c>
      <c r="E681" s="5" t="s">
        <v>888</v>
      </c>
      <c r="F681" s="13" t="s">
        <v>16</v>
      </c>
      <c r="G681" s="15">
        <v>0</v>
      </c>
      <c r="H681" s="9">
        <v>167953200</v>
      </c>
      <c r="I681" s="9">
        <v>0</v>
      </c>
      <c r="J681" s="6">
        <f t="shared" si="10"/>
        <v>167953200</v>
      </c>
      <c r="K681" s="4">
        <v>46146</v>
      </c>
      <c r="L681" s="7" t="s">
        <v>1333</v>
      </c>
      <c r="M681" s="48">
        <v>1</v>
      </c>
      <c r="N681" s="33" t="s">
        <v>1797</v>
      </c>
      <c r="O681" s="46" t="s">
        <v>1993</v>
      </c>
    </row>
    <row r="682" spans="2:15" ht="15" x14ac:dyDescent="0.25">
      <c r="B682" s="4">
        <v>45824</v>
      </c>
      <c r="C682" s="10">
        <v>4500015146</v>
      </c>
      <c r="D682" s="5" t="s">
        <v>35</v>
      </c>
      <c r="E682" s="5" t="s">
        <v>586</v>
      </c>
      <c r="F682" s="13" t="s">
        <v>16</v>
      </c>
      <c r="G682" s="18">
        <v>4150</v>
      </c>
      <c r="H682" s="9">
        <v>32349250</v>
      </c>
      <c r="I682" s="9">
        <v>0</v>
      </c>
      <c r="J682" s="6">
        <f t="shared" si="10"/>
        <v>32349250</v>
      </c>
      <c r="K682" s="4">
        <v>45852</v>
      </c>
      <c r="L682" s="7" t="s">
        <v>1333</v>
      </c>
      <c r="M682" s="48">
        <v>1</v>
      </c>
      <c r="N682" s="33" t="s">
        <v>1797</v>
      </c>
      <c r="O682" s="46" t="s">
        <v>1894</v>
      </c>
    </row>
    <row r="683" spans="2:15" ht="15" x14ac:dyDescent="0.25">
      <c r="B683" s="4">
        <v>45824</v>
      </c>
      <c r="C683" s="10">
        <v>4500015147</v>
      </c>
      <c r="D683" s="5" t="s">
        <v>46</v>
      </c>
      <c r="E683" s="5" t="s">
        <v>889</v>
      </c>
      <c r="F683" s="13" t="s">
        <v>9</v>
      </c>
      <c r="G683" s="15">
        <v>0</v>
      </c>
      <c r="H683" s="9">
        <v>27840038</v>
      </c>
      <c r="I683" s="9">
        <v>0</v>
      </c>
      <c r="J683" s="6">
        <f t="shared" si="10"/>
        <v>27840038</v>
      </c>
      <c r="K683" s="4">
        <v>45832</v>
      </c>
      <c r="L683" s="7" t="s">
        <v>1333</v>
      </c>
      <c r="M683" s="48">
        <v>1</v>
      </c>
      <c r="N683" s="33" t="s">
        <v>1797</v>
      </c>
      <c r="O683" s="46" t="s">
        <v>1997</v>
      </c>
    </row>
    <row r="684" spans="2:15" ht="15" x14ac:dyDescent="0.25">
      <c r="B684" s="4">
        <v>45824</v>
      </c>
      <c r="C684" s="10">
        <v>4500015148</v>
      </c>
      <c r="D684" s="5" t="s">
        <v>53</v>
      </c>
      <c r="E684" s="5" t="s">
        <v>586</v>
      </c>
      <c r="F684" s="13" t="s">
        <v>16</v>
      </c>
      <c r="G684" s="18">
        <v>4150</v>
      </c>
      <c r="H684" s="9">
        <v>2467258</v>
      </c>
      <c r="I684" s="9">
        <v>0</v>
      </c>
      <c r="J684" s="6">
        <f t="shared" si="10"/>
        <v>2467258</v>
      </c>
      <c r="K684" s="4">
        <v>45845</v>
      </c>
      <c r="L684" s="7" t="s">
        <v>1333</v>
      </c>
      <c r="M684" s="48">
        <v>1</v>
      </c>
      <c r="N684" s="33" t="s">
        <v>1797</v>
      </c>
      <c r="O684" s="46" t="s">
        <v>1894</v>
      </c>
    </row>
    <row r="685" spans="2:15" ht="15" x14ac:dyDescent="0.25">
      <c r="B685" s="4">
        <v>45824</v>
      </c>
      <c r="C685" s="10">
        <v>4500015149</v>
      </c>
      <c r="D685" s="5" t="s">
        <v>52</v>
      </c>
      <c r="E685" s="5" t="s">
        <v>890</v>
      </c>
      <c r="F685" s="13" t="s">
        <v>9</v>
      </c>
      <c r="G685" s="15">
        <v>0</v>
      </c>
      <c r="H685" s="9">
        <v>291550000</v>
      </c>
      <c r="I685" s="9">
        <v>0</v>
      </c>
      <c r="J685" s="6">
        <f t="shared" si="10"/>
        <v>291550000</v>
      </c>
      <c r="K685" s="4">
        <v>45863</v>
      </c>
      <c r="L685" s="7" t="s">
        <v>1333</v>
      </c>
      <c r="M685" s="48">
        <v>1</v>
      </c>
      <c r="N685" s="33" t="s">
        <v>1797</v>
      </c>
      <c r="O685" s="46" t="s">
        <v>1990</v>
      </c>
    </row>
    <row r="686" spans="2:15" ht="15" x14ac:dyDescent="0.25">
      <c r="B686" s="4">
        <v>45824</v>
      </c>
      <c r="C686" s="10">
        <v>4500015150</v>
      </c>
      <c r="D686" s="5" t="s">
        <v>283</v>
      </c>
      <c r="E686" s="5" t="s">
        <v>586</v>
      </c>
      <c r="F686" s="13" t="s">
        <v>16</v>
      </c>
      <c r="G686" s="18">
        <v>4150</v>
      </c>
      <c r="H686" s="9">
        <v>9661200</v>
      </c>
      <c r="I686" s="9">
        <v>0</v>
      </c>
      <c r="J686" s="6">
        <f t="shared" si="10"/>
        <v>9661200</v>
      </c>
      <c r="K686" s="4">
        <v>45869</v>
      </c>
      <c r="L686" s="7" t="s">
        <v>1333</v>
      </c>
      <c r="M686" s="48">
        <v>1</v>
      </c>
      <c r="N686" s="33" t="s">
        <v>1797</v>
      </c>
      <c r="O686" s="46" t="s">
        <v>1894</v>
      </c>
    </row>
    <row r="687" spans="2:15" ht="15" x14ac:dyDescent="0.25">
      <c r="B687" s="4">
        <v>45824</v>
      </c>
      <c r="C687" s="10">
        <v>4500015151</v>
      </c>
      <c r="D687" s="5" t="s">
        <v>73</v>
      </c>
      <c r="E687" s="5" t="s">
        <v>586</v>
      </c>
      <c r="F687" s="13" t="s">
        <v>9</v>
      </c>
      <c r="G687" s="15">
        <v>0</v>
      </c>
      <c r="H687" s="9">
        <v>898650</v>
      </c>
      <c r="I687" s="9">
        <v>0</v>
      </c>
      <c r="J687" s="6">
        <f t="shared" si="10"/>
        <v>898650</v>
      </c>
      <c r="K687" s="4">
        <v>45828</v>
      </c>
      <c r="L687" s="7" t="s">
        <v>1333</v>
      </c>
      <c r="M687" s="48">
        <v>1</v>
      </c>
      <c r="N687" s="33" t="s">
        <v>1797</v>
      </c>
      <c r="O687" s="46" t="s">
        <v>1979</v>
      </c>
    </row>
    <row r="688" spans="2:15" ht="15" x14ac:dyDescent="0.25">
      <c r="B688" s="4">
        <v>45824</v>
      </c>
      <c r="C688" s="10">
        <v>4500015152</v>
      </c>
      <c r="D688" s="5" t="s">
        <v>73</v>
      </c>
      <c r="E688" s="5" t="s">
        <v>586</v>
      </c>
      <c r="F688" s="13" t="s">
        <v>9</v>
      </c>
      <c r="G688" s="15">
        <v>0</v>
      </c>
      <c r="H688" s="9">
        <v>1000000</v>
      </c>
      <c r="I688" s="9">
        <v>0</v>
      </c>
      <c r="J688" s="6">
        <f t="shared" si="10"/>
        <v>1000000</v>
      </c>
      <c r="K688" s="4">
        <v>45842</v>
      </c>
      <c r="L688" s="7" t="s">
        <v>1333</v>
      </c>
      <c r="M688" s="48">
        <v>1</v>
      </c>
      <c r="N688" s="33" t="s">
        <v>1797</v>
      </c>
      <c r="O688" s="46" t="s">
        <v>1979</v>
      </c>
    </row>
    <row r="689" spans="2:15" ht="15" x14ac:dyDescent="0.25">
      <c r="B689" s="4">
        <v>45824</v>
      </c>
      <c r="C689" s="10">
        <v>4500015153</v>
      </c>
      <c r="D689" s="5" t="s">
        <v>35</v>
      </c>
      <c r="E689" s="5" t="s">
        <v>586</v>
      </c>
      <c r="F689" s="13" t="s">
        <v>16</v>
      </c>
      <c r="G689" s="18">
        <v>4150</v>
      </c>
      <c r="H689" s="9">
        <v>1265750</v>
      </c>
      <c r="I689" s="9">
        <v>0</v>
      </c>
      <c r="J689" s="6">
        <f t="shared" si="10"/>
        <v>1265750</v>
      </c>
      <c r="K689" s="4">
        <v>45854</v>
      </c>
      <c r="L689" s="7" t="s">
        <v>1333</v>
      </c>
      <c r="M689" s="48">
        <v>1</v>
      </c>
      <c r="N689" s="33" t="s">
        <v>1797</v>
      </c>
      <c r="O689" s="46" t="s">
        <v>1894</v>
      </c>
    </row>
    <row r="690" spans="2:15" ht="15" x14ac:dyDescent="0.25">
      <c r="B690" s="4">
        <v>45824</v>
      </c>
      <c r="C690" s="10">
        <v>4500015154</v>
      </c>
      <c r="D690" s="5" t="s">
        <v>20</v>
      </c>
      <c r="E690" s="5" t="s">
        <v>586</v>
      </c>
      <c r="F690" s="13" t="s">
        <v>16</v>
      </c>
      <c r="G690" s="18">
        <v>4150</v>
      </c>
      <c r="H690" s="9">
        <v>16600000</v>
      </c>
      <c r="I690" s="9">
        <v>0</v>
      </c>
      <c r="J690" s="6">
        <f t="shared" si="10"/>
        <v>16600000</v>
      </c>
      <c r="K690" s="4">
        <v>45840</v>
      </c>
      <c r="L690" s="7" t="s">
        <v>1333</v>
      </c>
      <c r="M690" s="48">
        <v>1</v>
      </c>
      <c r="N690" s="33" t="s">
        <v>1797</v>
      </c>
      <c r="O690" s="46" t="s">
        <v>1894</v>
      </c>
    </row>
    <row r="691" spans="2:15" ht="15" x14ac:dyDescent="0.25">
      <c r="B691" s="4">
        <v>45824</v>
      </c>
      <c r="C691" s="10">
        <v>4500015155</v>
      </c>
      <c r="D691" s="5" t="s">
        <v>23</v>
      </c>
      <c r="E691" s="5" t="s">
        <v>586</v>
      </c>
      <c r="F691" s="13" t="s">
        <v>16</v>
      </c>
      <c r="G691" s="18">
        <v>4150</v>
      </c>
      <c r="H691" s="9">
        <v>585150</v>
      </c>
      <c r="I691" s="9">
        <v>1240850</v>
      </c>
      <c r="J691" s="6">
        <f t="shared" si="10"/>
        <v>1826000</v>
      </c>
      <c r="K691" s="4">
        <v>45869</v>
      </c>
      <c r="L691" s="7" t="s">
        <v>1333</v>
      </c>
      <c r="M691" s="48">
        <v>1</v>
      </c>
      <c r="N691" s="33" t="s">
        <v>1797</v>
      </c>
      <c r="O691" s="46" t="s">
        <v>1894</v>
      </c>
    </row>
    <row r="692" spans="2:15" ht="15" x14ac:dyDescent="0.25">
      <c r="B692" s="4">
        <v>45824</v>
      </c>
      <c r="C692" s="10">
        <v>4500015156</v>
      </c>
      <c r="D692" s="5" t="s">
        <v>88</v>
      </c>
      <c r="E692" s="5" t="s">
        <v>586</v>
      </c>
      <c r="F692" s="13" t="s">
        <v>9</v>
      </c>
      <c r="G692" s="15">
        <v>0</v>
      </c>
      <c r="H692" s="9">
        <v>1550000</v>
      </c>
      <c r="I692" s="9">
        <v>0</v>
      </c>
      <c r="J692" s="6">
        <f t="shared" si="10"/>
        <v>1550000</v>
      </c>
      <c r="K692" s="4">
        <v>45833</v>
      </c>
      <c r="L692" s="7" t="s">
        <v>1333</v>
      </c>
      <c r="M692" s="48">
        <v>1</v>
      </c>
      <c r="N692" s="33" t="s">
        <v>1797</v>
      </c>
      <c r="O692" s="46" t="s">
        <v>1979</v>
      </c>
    </row>
    <row r="693" spans="2:15" ht="15" x14ac:dyDescent="0.25">
      <c r="B693" s="4">
        <v>45824</v>
      </c>
      <c r="C693" s="10">
        <v>4500015157</v>
      </c>
      <c r="D693" s="5" t="s">
        <v>314</v>
      </c>
      <c r="E693" s="5" t="s">
        <v>586</v>
      </c>
      <c r="F693" s="13" t="s">
        <v>16</v>
      </c>
      <c r="G693" s="18">
        <v>4150</v>
      </c>
      <c r="H693" s="9">
        <v>26560000</v>
      </c>
      <c r="I693" s="9">
        <v>0</v>
      </c>
      <c r="J693" s="6">
        <f t="shared" si="10"/>
        <v>26560000</v>
      </c>
      <c r="K693" s="4">
        <v>45842</v>
      </c>
      <c r="L693" s="7" t="s">
        <v>1333</v>
      </c>
      <c r="M693" s="48">
        <v>1</v>
      </c>
      <c r="N693" s="33" t="s">
        <v>1797</v>
      </c>
      <c r="O693" s="46" t="s">
        <v>1894</v>
      </c>
    </row>
    <row r="694" spans="2:15" ht="15" x14ac:dyDescent="0.25">
      <c r="B694" s="4">
        <v>45824</v>
      </c>
      <c r="C694" s="10">
        <v>4500015158</v>
      </c>
      <c r="D694" s="5" t="s">
        <v>283</v>
      </c>
      <c r="E694" s="5" t="s">
        <v>586</v>
      </c>
      <c r="F694" s="13" t="s">
        <v>16</v>
      </c>
      <c r="G694" s="18">
        <v>4150</v>
      </c>
      <c r="H694" s="9">
        <v>55485500</v>
      </c>
      <c r="I694" s="9">
        <v>0</v>
      </c>
      <c r="J694" s="6">
        <f t="shared" si="10"/>
        <v>55485500</v>
      </c>
      <c r="K694" s="4">
        <v>45991</v>
      </c>
      <c r="L694" s="7" t="s">
        <v>1333</v>
      </c>
      <c r="M694" s="48">
        <v>1</v>
      </c>
      <c r="N694" s="33" t="s">
        <v>1797</v>
      </c>
      <c r="O694" s="46" t="s">
        <v>1894</v>
      </c>
    </row>
    <row r="695" spans="2:15" ht="15" x14ac:dyDescent="0.25">
      <c r="B695" s="4">
        <v>45824</v>
      </c>
      <c r="C695" s="10">
        <v>4500015159</v>
      </c>
      <c r="D695" s="5" t="s">
        <v>26</v>
      </c>
      <c r="E695" s="5" t="s">
        <v>888</v>
      </c>
      <c r="F695" s="13" t="s">
        <v>16</v>
      </c>
      <c r="G695" s="18">
        <v>4146.95</v>
      </c>
      <c r="H695" s="9">
        <v>521966250</v>
      </c>
      <c r="I695" s="9">
        <v>397096900</v>
      </c>
      <c r="J695" s="6">
        <f t="shared" si="10"/>
        <v>919063150</v>
      </c>
      <c r="K695" s="4">
        <v>46129</v>
      </c>
      <c r="L695" s="7" t="s">
        <v>1333</v>
      </c>
      <c r="M695" s="48">
        <v>1</v>
      </c>
      <c r="N695" s="33" t="s">
        <v>1797</v>
      </c>
      <c r="O695" s="46" t="s">
        <v>1993</v>
      </c>
    </row>
    <row r="696" spans="2:15" ht="15" x14ac:dyDescent="0.25">
      <c r="B696" s="4">
        <v>45824</v>
      </c>
      <c r="C696" s="10">
        <v>4500015160</v>
      </c>
      <c r="D696" s="5" t="s">
        <v>53</v>
      </c>
      <c r="E696" s="5" t="s">
        <v>586</v>
      </c>
      <c r="F696" s="13" t="s">
        <v>16</v>
      </c>
      <c r="G696" s="18">
        <v>4150</v>
      </c>
      <c r="H696" s="9">
        <v>5074329.5</v>
      </c>
      <c r="I696" s="9">
        <v>0</v>
      </c>
      <c r="J696" s="6">
        <f t="shared" si="10"/>
        <v>5074329.5</v>
      </c>
      <c r="K696" s="4">
        <v>45876</v>
      </c>
      <c r="L696" s="7" t="s">
        <v>1333</v>
      </c>
      <c r="M696" s="48">
        <v>1</v>
      </c>
      <c r="N696" s="33" t="s">
        <v>1797</v>
      </c>
      <c r="O696" s="46" t="s">
        <v>1894</v>
      </c>
    </row>
    <row r="697" spans="2:15" ht="15" x14ac:dyDescent="0.25">
      <c r="B697" s="4">
        <v>45824</v>
      </c>
      <c r="C697" s="10">
        <v>4500015161</v>
      </c>
      <c r="D697" s="5" t="s">
        <v>291</v>
      </c>
      <c r="E697" s="5" t="s">
        <v>586</v>
      </c>
      <c r="F697" s="13" t="s">
        <v>16</v>
      </c>
      <c r="G697" s="18">
        <v>4150</v>
      </c>
      <c r="H697" s="9">
        <v>13280000</v>
      </c>
      <c r="I697" s="9">
        <v>0</v>
      </c>
      <c r="J697" s="6">
        <f t="shared" si="10"/>
        <v>13280000</v>
      </c>
      <c r="K697" s="4">
        <v>45966</v>
      </c>
      <c r="L697" s="7" t="s">
        <v>1333</v>
      </c>
      <c r="M697" s="48">
        <v>1</v>
      </c>
      <c r="N697" s="33" t="s">
        <v>1797</v>
      </c>
      <c r="O697" s="46" t="s">
        <v>1894</v>
      </c>
    </row>
    <row r="698" spans="2:15" ht="15" x14ac:dyDescent="0.25">
      <c r="B698" s="4">
        <v>45824</v>
      </c>
      <c r="C698" s="10">
        <v>4500015162</v>
      </c>
      <c r="D698" s="5" t="s">
        <v>246</v>
      </c>
      <c r="E698" s="5" t="s">
        <v>891</v>
      </c>
      <c r="F698" s="13" t="s">
        <v>9</v>
      </c>
      <c r="G698" s="15">
        <v>0</v>
      </c>
      <c r="H698" s="9">
        <v>167084448</v>
      </c>
      <c r="I698" s="9">
        <v>125878606</v>
      </c>
      <c r="J698" s="6">
        <f t="shared" si="10"/>
        <v>292963054</v>
      </c>
      <c r="K698" s="4">
        <v>46007</v>
      </c>
      <c r="L698" s="7" t="s">
        <v>1333</v>
      </c>
      <c r="M698" s="48">
        <v>1</v>
      </c>
      <c r="N698" s="33" t="s">
        <v>1797</v>
      </c>
      <c r="O698" s="46" t="s">
        <v>1998</v>
      </c>
    </row>
    <row r="699" spans="2:15" ht="15" x14ac:dyDescent="0.25">
      <c r="B699" s="4">
        <v>45825</v>
      </c>
      <c r="C699" s="10">
        <v>4500015163</v>
      </c>
      <c r="D699" s="5" t="s">
        <v>28</v>
      </c>
      <c r="E699" s="5" t="s">
        <v>892</v>
      </c>
      <c r="F699" s="13" t="s">
        <v>16</v>
      </c>
      <c r="G699" s="18">
        <v>4257.7700000000004</v>
      </c>
      <c r="H699" s="9">
        <v>7719403</v>
      </c>
      <c r="I699" s="9">
        <v>0</v>
      </c>
      <c r="J699" s="6">
        <f t="shared" si="10"/>
        <v>7719403</v>
      </c>
      <c r="K699" s="4">
        <v>45846</v>
      </c>
      <c r="L699" s="7" t="s">
        <v>1333</v>
      </c>
      <c r="M699" s="48">
        <v>1</v>
      </c>
      <c r="N699" s="33" t="s">
        <v>1797</v>
      </c>
      <c r="O699" s="46" t="s">
        <v>1974</v>
      </c>
    </row>
    <row r="700" spans="2:15" ht="15" x14ac:dyDescent="0.25">
      <c r="B700" s="4">
        <v>45825</v>
      </c>
      <c r="C700" s="10">
        <v>4500015164</v>
      </c>
      <c r="D700" s="5" t="s">
        <v>246</v>
      </c>
      <c r="E700" s="5" t="s">
        <v>893</v>
      </c>
      <c r="F700" s="13" t="s">
        <v>9</v>
      </c>
      <c r="G700" s="15">
        <v>0</v>
      </c>
      <c r="H700" s="9">
        <v>74256000</v>
      </c>
      <c r="I700" s="9">
        <v>0</v>
      </c>
      <c r="J700" s="6">
        <f t="shared" si="10"/>
        <v>74256000</v>
      </c>
      <c r="K700" s="4">
        <v>45982</v>
      </c>
      <c r="L700" s="7" t="s">
        <v>1333</v>
      </c>
      <c r="M700" s="48">
        <v>1</v>
      </c>
      <c r="N700" s="33" t="s">
        <v>1797</v>
      </c>
      <c r="O700" s="46" t="s">
        <v>1840</v>
      </c>
    </row>
    <row r="701" spans="2:15" ht="15" x14ac:dyDescent="0.25">
      <c r="B701" s="4">
        <v>45825</v>
      </c>
      <c r="C701" s="10">
        <v>4500015165</v>
      </c>
      <c r="D701" s="5" t="s">
        <v>191</v>
      </c>
      <c r="E701" s="5" t="s">
        <v>894</v>
      </c>
      <c r="F701" s="13" t="s">
        <v>9</v>
      </c>
      <c r="G701" s="15">
        <v>0</v>
      </c>
      <c r="H701" s="9">
        <v>592121662</v>
      </c>
      <c r="I701" s="9">
        <v>0</v>
      </c>
      <c r="J701" s="6">
        <f t="shared" si="10"/>
        <v>592121662</v>
      </c>
      <c r="K701" s="4">
        <v>45925</v>
      </c>
      <c r="L701" s="7" t="s">
        <v>1333</v>
      </c>
      <c r="M701" s="48">
        <v>1</v>
      </c>
      <c r="N701" s="33" t="s">
        <v>1797</v>
      </c>
      <c r="O701" s="46" t="s">
        <v>1923</v>
      </c>
    </row>
    <row r="702" spans="2:15" ht="15" x14ac:dyDescent="0.25">
      <c r="B702" s="4">
        <v>45825</v>
      </c>
      <c r="C702" s="10">
        <v>4500015166</v>
      </c>
      <c r="D702" s="5" t="s">
        <v>404</v>
      </c>
      <c r="E702" s="5" t="s">
        <v>723</v>
      </c>
      <c r="F702" s="13" t="s">
        <v>9</v>
      </c>
      <c r="G702" s="15">
        <v>0</v>
      </c>
      <c r="H702" s="9">
        <v>40140485</v>
      </c>
      <c r="I702" s="9">
        <v>0</v>
      </c>
      <c r="J702" s="6">
        <f t="shared" si="10"/>
        <v>40140485</v>
      </c>
      <c r="K702" s="4">
        <v>45840</v>
      </c>
      <c r="L702" s="7" t="s">
        <v>1333</v>
      </c>
      <c r="M702" s="48">
        <v>1</v>
      </c>
      <c r="N702" s="33" t="s">
        <v>1797</v>
      </c>
      <c r="O702" s="46" t="s">
        <v>1999</v>
      </c>
    </row>
    <row r="703" spans="2:15" ht="15" x14ac:dyDescent="0.25">
      <c r="B703" s="4">
        <v>45825</v>
      </c>
      <c r="C703" s="10">
        <v>4500015167</v>
      </c>
      <c r="D703" s="5" t="s">
        <v>38</v>
      </c>
      <c r="E703" s="5" t="s">
        <v>895</v>
      </c>
      <c r="F703" s="13" t="s">
        <v>9</v>
      </c>
      <c r="G703" s="15">
        <v>0</v>
      </c>
      <c r="H703" s="9">
        <v>21245000</v>
      </c>
      <c r="I703" s="9">
        <v>0</v>
      </c>
      <c r="J703" s="6">
        <f t="shared" si="10"/>
        <v>21245000</v>
      </c>
      <c r="K703" s="4">
        <v>45847</v>
      </c>
      <c r="L703" s="7" t="s">
        <v>1333</v>
      </c>
      <c r="M703" s="48">
        <v>1</v>
      </c>
      <c r="N703" s="33" t="s">
        <v>1797</v>
      </c>
      <c r="O703" s="46" t="s">
        <v>1974</v>
      </c>
    </row>
    <row r="704" spans="2:15" ht="15" x14ac:dyDescent="0.25">
      <c r="B704" s="4">
        <v>45825</v>
      </c>
      <c r="C704" s="10">
        <v>4500015168</v>
      </c>
      <c r="D704" s="5" t="s">
        <v>35</v>
      </c>
      <c r="E704" s="5" t="s">
        <v>896</v>
      </c>
      <c r="F704" s="13" t="s">
        <v>16</v>
      </c>
      <c r="G704" s="18">
        <v>4255</v>
      </c>
      <c r="H704" s="9">
        <v>12852700</v>
      </c>
      <c r="I704" s="9">
        <v>0</v>
      </c>
      <c r="J704" s="6">
        <f t="shared" si="10"/>
        <v>12852700</v>
      </c>
      <c r="K704" s="4">
        <v>45842</v>
      </c>
      <c r="L704" s="7" t="s">
        <v>1333</v>
      </c>
      <c r="M704" s="48">
        <v>1</v>
      </c>
      <c r="N704" s="33" t="s">
        <v>1797</v>
      </c>
      <c r="O704" s="46" t="s">
        <v>1974</v>
      </c>
    </row>
    <row r="705" spans="2:15" ht="15" x14ac:dyDescent="0.25">
      <c r="B705" s="4">
        <v>45825</v>
      </c>
      <c r="C705" s="10">
        <v>4500015169</v>
      </c>
      <c r="D705" s="5" t="s">
        <v>73</v>
      </c>
      <c r="E705" s="5" t="s">
        <v>897</v>
      </c>
      <c r="F705" s="13" t="s">
        <v>9</v>
      </c>
      <c r="G705" s="15">
        <v>0</v>
      </c>
      <c r="H705" s="9">
        <v>10067267</v>
      </c>
      <c r="I705" s="9">
        <v>0</v>
      </c>
      <c r="J705" s="6">
        <f t="shared" si="10"/>
        <v>10067267</v>
      </c>
      <c r="K705" s="4">
        <v>45842</v>
      </c>
      <c r="L705" s="7" t="s">
        <v>1333</v>
      </c>
      <c r="M705" s="48">
        <v>1</v>
      </c>
      <c r="N705" s="33" t="s">
        <v>1797</v>
      </c>
      <c r="O705" s="46" t="s">
        <v>1974</v>
      </c>
    </row>
    <row r="706" spans="2:15" ht="15" x14ac:dyDescent="0.25">
      <c r="B706" s="4">
        <v>45825</v>
      </c>
      <c r="C706" s="10">
        <v>4500015170</v>
      </c>
      <c r="D706" s="5" t="s">
        <v>23</v>
      </c>
      <c r="E706" s="5" t="s">
        <v>898</v>
      </c>
      <c r="F706" s="13" t="s">
        <v>16</v>
      </c>
      <c r="G706" s="15">
        <v>0</v>
      </c>
      <c r="H706" s="9">
        <v>3655731</v>
      </c>
      <c r="I706" s="9">
        <v>0</v>
      </c>
      <c r="J706" s="6">
        <f t="shared" si="10"/>
        <v>3655731</v>
      </c>
      <c r="K706" s="4">
        <v>45845</v>
      </c>
      <c r="L706" s="7" t="s">
        <v>1333</v>
      </c>
      <c r="M706" s="48">
        <v>1</v>
      </c>
      <c r="N706" s="33" t="s">
        <v>1797</v>
      </c>
      <c r="O706" s="46" t="s">
        <v>1974</v>
      </c>
    </row>
    <row r="707" spans="2:15" ht="15" x14ac:dyDescent="0.25">
      <c r="B707" s="4">
        <v>45825</v>
      </c>
      <c r="C707" s="10">
        <v>4500015171</v>
      </c>
      <c r="D707" s="5" t="s">
        <v>36</v>
      </c>
      <c r="E707" s="5" t="s">
        <v>899</v>
      </c>
      <c r="F707" s="13" t="s">
        <v>9</v>
      </c>
      <c r="G707" s="15">
        <v>0</v>
      </c>
      <c r="H707" s="9">
        <v>2000000</v>
      </c>
      <c r="I707" s="9">
        <v>0</v>
      </c>
      <c r="J707" s="6">
        <f t="shared" si="10"/>
        <v>2000000</v>
      </c>
      <c r="K707" s="4">
        <v>45835</v>
      </c>
      <c r="L707" s="7" t="s">
        <v>1333</v>
      </c>
      <c r="M707" s="48">
        <v>1</v>
      </c>
      <c r="N707" s="33" t="s">
        <v>1797</v>
      </c>
      <c r="O707" s="46" t="s">
        <v>1974</v>
      </c>
    </row>
    <row r="708" spans="2:15" ht="15" x14ac:dyDescent="0.25">
      <c r="B708" s="4">
        <v>45825</v>
      </c>
      <c r="C708" s="10">
        <v>4500015172</v>
      </c>
      <c r="D708" s="5" t="s">
        <v>88</v>
      </c>
      <c r="E708" s="5" t="s">
        <v>899</v>
      </c>
      <c r="F708" s="13" t="s">
        <v>9</v>
      </c>
      <c r="G708" s="15">
        <v>0</v>
      </c>
      <c r="H708" s="9">
        <v>6530000</v>
      </c>
      <c r="I708" s="9">
        <v>0</v>
      </c>
      <c r="J708" s="6">
        <f t="shared" si="10"/>
        <v>6530000</v>
      </c>
      <c r="K708" s="4">
        <v>45848</v>
      </c>
      <c r="L708" s="7" t="s">
        <v>1333</v>
      </c>
      <c r="M708" s="48">
        <v>1</v>
      </c>
      <c r="N708" s="33" t="s">
        <v>1797</v>
      </c>
      <c r="O708" s="46" t="s">
        <v>1974</v>
      </c>
    </row>
    <row r="709" spans="2:15" ht="15" x14ac:dyDescent="0.25">
      <c r="B709" s="4">
        <v>45826</v>
      </c>
      <c r="C709" s="10">
        <v>4500015173</v>
      </c>
      <c r="D709" s="5" t="s">
        <v>23</v>
      </c>
      <c r="E709" s="5" t="s">
        <v>516</v>
      </c>
      <c r="F709" s="13" t="s">
        <v>16</v>
      </c>
      <c r="G709" s="18">
        <v>4290</v>
      </c>
      <c r="H709" s="9">
        <v>446770</v>
      </c>
      <c r="I709" s="9">
        <v>0</v>
      </c>
      <c r="J709" s="6">
        <f t="shared" si="10"/>
        <v>446770</v>
      </c>
      <c r="K709" s="4">
        <v>45842</v>
      </c>
      <c r="L709" s="7" t="s">
        <v>1333</v>
      </c>
      <c r="M709" s="48">
        <v>1</v>
      </c>
      <c r="N709" s="33" t="s">
        <v>1797</v>
      </c>
      <c r="O709" s="46" t="s">
        <v>1947</v>
      </c>
    </row>
    <row r="710" spans="2:15" ht="15" x14ac:dyDescent="0.25">
      <c r="B710" s="4">
        <v>45826</v>
      </c>
      <c r="C710" s="10">
        <v>4500015174</v>
      </c>
      <c r="D710" s="5" t="s">
        <v>38</v>
      </c>
      <c r="E710" s="5" t="s">
        <v>516</v>
      </c>
      <c r="F710" s="13" t="s">
        <v>9</v>
      </c>
      <c r="G710" s="15">
        <v>0</v>
      </c>
      <c r="H710" s="9">
        <v>1400000</v>
      </c>
      <c r="I710" s="9">
        <v>0</v>
      </c>
      <c r="J710" s="6">
        <f t="shared" si="10"/>
        <v>1400000</v>
      </c>
      <c r="K710" s="4">
        <v>45842</v>
      </c>
      <c r="L710" s="7" t="s">
        <v>1333</v>
      </c>
      <c r="M710" s="48">
        <v>1</v>
      </c>
      <c r="N710" s="33" t="s">
        <v>1797</v>
      </c>
      <c r="O710" s="46" t="s">
        <v>1947</v>
      </c>
    </row>
    <row r="711" spans="2:15" ht="15" x14ac:dyDescent="0.25">
      <c r="B711" s="4">
        <v>45826</v>
      </c>
      <c r="C711" s="10">
        <v>4500015176</v>
      </c>
      <c r="D711" s="5" t="s">
        <v>134</v>
      </c>
      <c r="E711" s="5" t="s">
        <v>900</v>
      </c>
      <c r="F711" s="13" t="s">
        <v>9</v>
      </c>
      <c r="G711" s="15">
        <v>0</v>
      </c>
      <c r="H711" s="9">
        <v>118952400</v>
      </c>
      <c r="I711" s="9">
        <v>0</v>
      </c>
      <c r="J711" s="6">
        <f t="shared" ref="J711:J774" si="11">+H711+I711</f>
        <v>118952400</v>
      </c>
      <c r="K711" s="4">
        <v>45915</v>
      </c>
      <c r="L711" s="7" t="s">
        <v>1333</v>
      </c>
      <c r="M711" s="48">
        <v>1</v>
      </c>
      <c r="N711" s="33" t="s">
        <v>1797</v>
      </c>
      <c r="O711" s="46" t="s">
        <v>1923</v>
      </c>
    </row>
    <row r="712" spans="2:15" ht="15" x14ac:dyDescent="0.25">
      <c r="B712" s="4">
        <v>45827</v>
      </c>
      <c r="C712" s="10">
        <v>4500015177</v>
      </c>
      <c r="D712" s="5" t="s">
        <v>410</v>
      </c>
      <c r="E712" s="5" t="s">
        <v>901</v>
      </c>
      <c r="F712" s="13" t="s">
        <v>9</v>
      </c>
      <c r="G712" s="15">
        <v>0</v>
      </c>
      <c r="H712" s="9">
        <v>10159800</v>
      </c>
      <c r="I712" s="9">
        <v>5115883</v>
      </c>
      <c r="J712" s="6">
        <f t="shared" si="11"/>
        <v>15275683</v>
      </c>
      <c r="K712" s="4">
        <v>45947</v>
      </c>
      <c r="L712" s="7" t="s">
        <v>1333</v>
      </c>
      <c r="M712" s="48">
        <v>1</v>
      </c>
      <c r="N712" s="33" t="s">
        <v>1797</v>
      </c>
      <c r="O712" s="46" t="s">
        <v>1918</v>
      </c>
    </row>
    <row r="713" spans="2:15" ht="15" x14ac:dyDescent="0.25">
      <c r="B713" s="4">
        <v>45827</v>
      </c>
      <c r="C713" s="10">
        <v>4500015178</v>
      </c>
      <c r="D713" s="5" t="s">
        <v>155</v>
      </c>
      <c r="E713" s="5" t="s">
        <v>516</v>
      </c>
      <c r="F713" s="13" t="s">
        <v>9</v>
      </c>
      <c r="G713" s="15">
        <v>0</v>
      </c>
      <c r="H713" s="9">
        <v>5819000</v>
      </c>
      <c r="I713" s="9">
        <v>0</v>
      </c>
      <c r="J713" s="6">
        <f t="shared" si="11"/>
        <v>5819000</v>
      </c>
      <c r="K713" s="4">
        <v>45877</v>
      </c>
      <c r="L713" s="7" t="s">
        <v>1333</v>
      </c>
      <c r="M713" s="48">
        <v>1</v>
      </c>
      <c r="N713" s="33" t="s">
        <v>1797</v>
      </c>
      <c r="O713" s="46" t="s">
        <v>1947</v>
      </c>
    </row>
    <row r="714" spans="2:15" ht="15" x14ac:dyDescent="0.25">
      <c r="B714" s="4">
        <v>45827</v>
      </c>
      <c r="C714" s="10">
        <v>4500015179</v>
      </c>
      <c r="D714" s="5" t="s">
        <v>266</v>
      </c>
      <c r="E714" s="5" t="s">
        <v>902</v>
      </c>
      <c r="F714" s="13" t="s">
        <v>9</v>
      </c>
      <c r="G714" s="15">
        <v>0</v>
      </c>
      <c r="H714" s="9">
        <v>14130410</v>
      </c>
      <c r="I714" s="9">
        <v>0</v>
      </c>
      <c r="J714" s="6">
        <f t="shared" si="11"/>
        <v>14130410</v>
      </c>
      <c r="K714" s="4">
        <v>46015</v>
      </c>
      <c r="L714" s="7" t="s">
        <v>1333</v>
      </c>
      <c r="M714" s="48">
        <v>1</v>
      </c>
      <c r="N714" s="33" t="s">
        <v>1797</v>
      </c>
      <c r="O714" s="46" t="s">
        <v>1918</v>
      </c>
    </row>
    <row r="715" spans="2:15" ht="15" x14ac:dyDescent="0.25">
      <c r="B715" s="4">
        <v>45827</v>
      </c>
      <c r="C715" s="10">
        <v>4500015180</v>
      </c>
      <c r="D715" s="5" t="s">
        <v>73</v>
      </c>
      <c r="E715" s="5" t="s">
        <v>903</v>
      </c>
      <c r="F715" s="13" t="s">
        <v>9</v>
      </c>
      <c r="G715" s="15">
        <v>0</v>
      </c>
      <c r="H715" s="9">
        <v>4800600</v>
      </c>
      <c r="I715" s="9">
        <v>0</v>
      </c>
      <c r="J715" s="6">
        <f t="shared" si="11"/>
        <v>4800600</v>
      </c>
      <c r="K715" s="4">
        <v>45834</v>
      </c>
      <c r="L715" s="7" t="s">
        <v>1333</v>
      </c>
      <c r="M715" s="48">
        <v>1</v>
      </c>
      <c r="N715" s="33" t="s">
        <v>1797</v>
      </c>
      <c r="O715" s="46" t="s">
        <v>1997</v>
      </c>
    </row>
    <row r="716" spans="2:15" ht="15" x14ac:dyDescent="0.25">
      <c r="B716" s="4">
        <v>45827</v>
      </c>
      <c r="C716" s="10">
        <v>4500015181</v>
      </c>
      <c r="D716" s="5" t="s">
        <v>36</v>
      </c>
      <c r="E716" s="5" t="s">
        <v>899</v>
      </c>
      <c r="F716" s="13" t="s">
        <v>9</v>
      </c>
      <c r="G716" s="15">
        <v>0</v>
      </c>
      <c r="H716" s="9">
        <v>2400000</v>
      </c>
      <c r="I716" s="9">
        <v>0</v>
      </c>
      <c r="J716" s="6">
        <f t="shared" si="11"/>
        <v>2400000</v>
      </c>
      <c r="K716" s="4">
        <v>45828</v>
      </c>
      <c r="L716" s="7" t="s">
        <v>1333</v>
      </c>
      <c r="M716" s="48">
        <v>1</v>
      </c>
      <c r="N716" s="33" t="s">
        <v>1797</v>
      </c>
      <c r="O716" s="46" t="s">
        <v>1974</v>
      </c>
    </row>
    <row r="717" spans="2:15" ht="15" x14ac:dyDescent="0.25">
      <c r="B717" s="4">
        <v>45827</v>
      </c>
      <c r="C717" s="10">
        <v>4500015182</v>
      </c>
      <c r="D717" s="5" t="s">
        <v>155</v>
      </c>
      <c r="E717" s="5" t="s">
        <v>903</v>
      </c>
      <c r="F717" s="13" t="s">
        <v>9</v>
      </c>
      <c r="G717" s="15">
        <v>0</v>
      </c>
      <c r="H717" s="9">
        <v>309400</v>
      </c>
      <c r="I717" s="9">
        <v>166000</v>
      </c>
      <c r="J717" s="6">
        <f t="shared" si="11"/>
        <v>475400</v>
      </c>
      <c r="K717" s="4">
        <v>45852</v>
      </c>
      <c r="L717" s="7" t="s">
        <v>1333</v>
      </c>
      <c r="M717" s="48">
        <v>1</v>
      </c>
      <c r="N717" s="33" t="s">
        <v>1797</v>
      </c>
      <c r="O717" s="46" t="s">
        <v>1997</v>
      </c>
    </row>
    <row r="718" spans="2:15" ht="15" x14ac:dyDescent="0.25">
      <c r="B718" s="4">
        <v>45827</v>
      </c>
      <c r="C718" s="10">
        <v>4500015183</v>
      </c>
      <c r="D718" s="5" t="s">
        <v>291</v>
      </c>
      <c r="E718" s="5" t="s">
        <v>899</v>
      </c>
      <c r="F718" s="13" t="s">
        <v>16</v>
      </c>
      <c r="G718" s="18">
        <v>4257.7700000000004</v>
      </c>
      <c r="H718" s="9">
        <v>5762000</v>
      </c>
      <c r="I718" s="9">
        <v>0</v>
      </c>
      <c r="J718" s="6">
        <f t="shared" si="11"/>
        <v>5762000</v>
      </c>
      <c r="K718" s="4">
        <v>45833</v>
      </c>
      <c r="L718" s="7" t="s">
        <v>1333</v>
      </c>
      <c r="M718" s="48">
        <v>1</v>
      </c>
      <c r="N718" s="33" t="s">
        <v>1797</v>
      </c>
      <c r="O718" s="46" t="s">
        <v>1974</v>
      </c>
    </row>
    <row r="719" spans="2:15" ht="15" x14ac:dyDescent="0.25">
      <c r="B719" s="4">
        <v>45827</v>
      </c>
      <c r="C719" s="10">
        <v>4500015184</v>
      </c>
      <c r="D719" s="5" t="s">
        <v>411</v>
      </c>
      <c r="E719" s="5" t="s">
        <v>904</v>
      </c>
      <c r="F719" s="13" t="s">
        <v>9</v>
      </c>
      <c r="G719" s="15">
        <v>0</v>
      </c>
      <c r="H719" s="9">
        <v>15000000</v>
      </c>
      <c r="I719" s="9">
        <v>0</v>
      </c>
      <c r="J719" s="6">
        <f t="shared" si="11"/>
        <v>15000000</v>
      </c>
      <c r="K719" s="4">
        <v>45971</v>
      </c>
      <c r="L719" s="7" t="s">
        <v>1333</v>
      </c>
      <c r="M719" s="48">
        <v>1</v>
      </c>
      <c r="N719" s="33" t="s">
        <v>1797</v>
      </c>
      <c r="O719" s="46" t="s">
        <v>2000</v>
      </c>
    </row>
    <row r="720" spans="2:15" ht="15" x14ac:dyDescent="0.25">
      <c r="B720" s="4">
        <v>45827</v>
      </c>
      <c r="C720" s="10">
        <v>4500015185</v>
      </c>
      <c r="D720" s="5" t="s">
        <v>291</v>
      </c>
      <c r="E720" s="5" t="s">
        <v>903</v>
      </c>
      <c r="F720" s="13" t="s">
        <v>16</v>
      </c>
      <c r="G720" s="18">
        <v>3755.27</v>
      </c>
      <c r="H720" s="9">
        <v>602000</v>
      </c>
      <c r="I720" s="9">
        <v>0</v>
      </c>
      <c r="J720" s="6">
        <f t="shared" si="11"/>
        <v>602000</v>
      </c>
      <c r="K720" s="4">
        <v>45842</v>
      </c>
      <c r="L720" s="7" t="s">
        <v>1333</v>
      </c>
      <c r="M720" s="48">
        <v>1</v>
      </c>
      <c r="N720" s="33" t="s">
        <v>1797</v>
      </c>
      <c r="O720" s="46" t="s">
        <v>1997</v>
      </c>
    </row>
    <row r="721" spans="2:15" ht="15" x14ac:dyDescent="0.25">
      <c r="B721" s="4">
        <v>45827</v>
      </c>
      <c r="C721" s="10">
        <v>4500015186</v>
      </c>
      <c r="D721" s="5" t="s">
        <v>13</v>
      </c>
      <c r="E721" s="5" t="s">
        <v>617</v>
      </c>
      <c r="F721" s="13" t="s">
        <v>9</v>
      </c>
      <c r="G721" s="15">
        <v>0</v>
      </c>
      <c r="H721" s="9">
        <v>3250400</v>
      </c>
      <c r="I721" s="9">
        <v>0</v>
      </c>
      <c r="J721" s="6">
        <f t="shared" si="11"/>
        <v>3250400</v>
      </c>
      <c r="K721" s="4">
        <v>45854</v>
      </c>
      <c r="L721" s="7" t="s">
        <v>1333</v>
      </c>
      <c r="M721" s="48">
        <v>1</v>
      </c>
      <c r="N721" s="33" t="s">
        <v>1797</v>
      </c>
      <c r="O721" s="46" t="s">
        <v>1828</v>
      </c>
    </row>
    <row r="722" spans="2:15" ht="15" x14ac:dyDescent="0.25">
      <c r="B722" s="4">
        <v>45827</v>
      </c>
      <c r="C722" s="10">
        <v>4500015188</v>
      </c>
      <c r="D722" s="5" t="s">
        <v>235</v>
      </c>
      <c r="E722" s="5" t="s">
        <v>905</v>
      </c>
      <c r="F722" s="13" t="s">
        <v>9</v>
      </c>
      <c r="G722" s="15">
        <v>0</v>
      </c>
      <c r="H722" s="9">
        <v>3463293603</v>
      </c>
      <c r="I722" s="9">
        <v>0</v>
      </c>
      <c r="J722" s="6">
        <f t="shared" si="11"/>
        <v>3463293603</v>
      </c>
      <c r="K722" s="4">
        <v>45869</v>
      </c>
      <c r="L722" s="7" t="s">
        <v>1333</v>
      </c>
      <c r="M722" s="48">
        <v>1</v>
      </c>
      <c r="N722" s="33" t="s">
        <v>1797</v>
      </c>
      <c r="O722" s="46" t="s">
        <v>1990</v>
      </c>
    </row>
    <row r="723" spans="2:15" ht="15" x14ac:dyDescent="0.25">
      <c r="B723" s="4">
        <v>45832</v>
      </c>
      <c r="C723" s="10">
        <v>4500015193</v>
      </c>
      <c r="D723" s="5" t="s">
        <v>142</v>
      </c>
      <c r="E723" s="5" t="s">
        <v>878</v>
      </c>
      <c r="F723" s="13" t="s">
        <v>16</v>
      </c>
      <c r="G723" s="18">
        <v>4090</v>
      </c>
      <c r="H723" s="9">
        <v>81627000</v>
      </c>
      <c r="I723" s="9">
        <v>0</v>
      </c>
      <c r="J723" s="6">
        <f t="shared" si="11"/>
        <v>81627000</v>
      </c>
      <c r="K723" s="4">
        <v>46022</v>
      </c>
      <c r="L723" s="7" t="s">
        <v>1333</v>
      </c>
      <c r="M723" s="48">
        <v>1</v>
      </c>
      <c r="N723" s="33" t="s">
        <v>1797</v>
      </c>
      <c r="O723" s="46" t="s">
        <v>1995</v>
      </c>
    </row>
    <row r="724" spans="2:15" ht="15" x14ac:dyDescent="0.25">
      <c r="B724" s="4">
        <v>45832</v>
      </c>
      <c r="C724" s="10">
        <v>4500015194</v>
      </c>
      <c r="D724" s="5" t="s">
        <v>208</v>
      </c>
      <c r="E724" s="5" t="s">
        <v>906</v>
      </c>
      <c r="F724" s="13" t="s">
        <v>9</v>
      </c>
      <c r="G724" s="15">
        <v>0</v>
      </c>
      <c r="H724" s="9">
        <v>2310861</v>
      </c>
      <c r="I724" s="9">
        <v>1011500</v>
      </c>
      <c r="J724" s="6">
        <f t="shared" si="11"/>
        <v>3322361</v>
      </c>
      <c r="K724" s="4">
        <v>45871</v>
      </c>
      <c r="L724" s="7" t="s">
        <v>1333</v>
      </c>
      <c r="M724" s="48">
        <v>1</v>
      </c>
      <c r="N724" s="33" t="s">
        <v>1797</v>
      </c>
      <c r="O724" s="46" t="s">
        <v>1835</v>
      </c>
    </row>
    <row r="725" spans="2:15" ht="15" x14ac:dyDescent="0.25">
      <c r="B725" s="4">
        <v>45832</v>
      </c>
      <c r="C725" s="10">
        <v>4500015195</v>
      </c>
      <c r="D725" s="5" t="s">
        <v>412</v>
      </c>
      <c r="E725" s="5" t="s">
        <v>907</v>
      </c>
      <c r="F725" s="13" t="s">
        <v>9</v>
      </c>
      <c r="G725" s="15">
        <v>0</v>
      </c>
      <c r="H725" s="9">
        <v>24800100</v>
      </c>
      <c r="I725" s="9">
        <v>0</v>
      </c>
      <c r="J725" s="6">
        <f t="shared" si="11"/>
        <v>24800100</v>
      </c>
      <c r="K725" s="4">
        <v>46022</v>
      </c>
      <c r="L725" s="7" t="s">
        <v>1333</v>
      </c>
      <c r="M725" s="48">
        <v>1</v>
      </c>
      <c r="N725" s="33" t="s">
        <v>1797</v>
      </c>
      <c r="O725" s="46" t="s">
        <v>1918</v>
      </c>
    </row>
    <row r="726" spans="2:15" ht="15" x14ac:dyDescent="0.25">
      <c r="B726" s="4">
        <v>45832</v>
      </c>
      <c r="C726" s="10">
        <v>4500015196</v>
      </c>
      <c r="D726" s="5" t="s">
        <v>369</v>
      </c>
      <c r="E726" s="5" t="s">
        <v>908</v>
      </c>
      <c r="F726" s="13" t="s">
        <v>9</v>
      </c>
      <c r="G726" s="15">
        <v>0</v>
      </c>
      <c r="H726" s="9">
        <v>189079100</v>
      </c>
      <c r="I726" s="9">
        <v>0</v>
      </c>
      <c r="J726" s="6">
        <f t="shared" si="11"/>
        <v>189079100</v>
      </c>
      <c r="K726" s="4">
        <v>45853</v>
      </c>
      <c r="L726" s="7" t="s">
        <v>1333</v>
      </c>
      <c r="M726" s="48">
        <v>1</v>
      </c>
      <c r="N726" s="33" t="s">
        <v>1797</v>
      </c>
      <c r="O726" s="46" t="s">
        <v>1967</v>
      </c>
    </row>
    <row r="727" spans="2:15" ht="15" x14ac:dyDescent="0.25">
      <c r="B727" s="4">
        <v>45832</v>
      </c>
      <c r="C727" s="10">
        <v>4500015197</v>
      </c>
      <c r="D727" s="5" t="s">
        <v>413</v>
      </c>
      <c r="E727" s="5" t="s">
        <v>909</v>
      </c>
      <c r="F727" s="13" t="s">
        <v>9</v>
      </c>
      <c r="G727" s="15">
        <v>0</v>
      </c>
      <c r="H727" s="9">
        <v>12000000</v>
      </c>
      <c r="I727" s="9">
        <v>0</v>
      </c>
      <c r="J727" s="6">
        <f t="shared" si="11"/>
        <v>12000000</v>
      </c>
      <c r="K727" s="4">
        <v>45870</v>
      </c>
      <c r="L727" s="7" t="s">
        <v>1333</v>
      </c>
      <c r="M727" s="48">
        <v>1</v>
      </c>
      <c r="N727" s="33" t="s">
        <v>1797</v>
      </c>
      <c r="O727" s="46" t="s">
        <v>1986</v>
      </c>
    </row>
    <row r="728" spans="2:15" ht="15" x14ac:dyDescent="0.25">
      <c r="B728" s="4">
        <v>45832</v>
      </c>
      <c r="C728" s="10">
        <v>4500015198</v>
      </c>
      <c r="D728" s="5" t="s">
        <v>140</v>
      </c>
      <c r="E728" s="5" t="s">
        <v>910</v>
      </c>
      <c r="F728" s="13" t="s">
        <v>9</v>
      </c>
      <c r="G728" s="15">
        <v>0</v>
      </c>
      <c r="H728" s="9">
        <v>1965000</v>
      </c>
      <c r="I728" s="9">
        <v>0</v>
      </c>
      <c r="J728" s="6">
        <f t="shared" si="11"/>
        <v>1965000</v>
      </c>
      <c r="K728" s="4">
        <v>45877</v>
      </c>
      <c r="L728" s="7" t="s">
        <v>1333</v>
      </c>
      <c r="M728" s="48">
        <v>1</v>
      </c>
      <c r="N728" s="33" t="s">
        <v>1797</v>
      </c>
      <c r="O728" s="46" t="s">
        <v>1918</v>
      </c>
    </row>
    <row r="729" spans="2:15" ht="15" x14ac:dyDescent="0.25">
      <c r="B729" s="4">
        <v>45833</v>
      </c>
      <c r="C729" s="10">
        <v>4500015199</v>
      </c>
      <c r="D729" s="5" t="s">
        <v>414</v>
      </c>
      <c r="E729" s="5" t="s">
        <v>910</v>
      </c>
      <c r="F729" s="13" t="s">
        <v>9</v>
      </c>
      <c r="G729" s="15">
        <v>0</v>
      </c>
      <c r="H729" s="9">
        <v>3189200</v>
      </c>
      <c r="I729" s="9">
        <v>0</v>
      </c>
      <c r="J729" s="6">
        <f t="shared" si="11"/>
        <v>3189200</v>
      </c>
      <c r="K729" s="4">
        <v>45877</v>
      </c>
      <c r="L729" s="7" t="s">
        <v>1333</v>
      </c>
      <c r="M729" s="48">
        <v>1</v>
      </c>
      <c r="N729" s="33" t="s">
        <v>1797</v>
      </c>
      <c r="O729" s="46" t="s">
        <v>1918</v>
      </c>
    </row>
    <row r="730" spans="2:15" ht="15" x14ac:dyDescent="0.25">
      <c r="B730" s="4">
        <v>45833</v>
      </c>
      <c r="C730" s="10">
        <v>4500015200</v>
      </c>
      <c r="D730" s="5" t="s">
        <v>168</v>
      </c>
      <c r="E730" s="5" t="s">
        <v>911</v>
      </c>
      <c r="F730" s="13" t="s">
        <v>9</v>
      </c>
      <c r="G730" s="15">
        <v>0</v>
      </c>
      <c r="H730" s="9">
        <v>11034870</v>
      </c>
      <c r="I730" s="9">
        <v>0</v>
      </c>
      <c r="J730" s="6">
        <f t="shared" si="11"/>
        <v>11034870</v>
      </c>
      <c r="K730" s="4">
        <v>45891</v>
      </c>
      <c r="L730" s="7" t="s">
        <v>1333</v>
      </c>
      <c r="M730" s="48">
        <v>1</v>
      </c>
      <c r="N730" s="33" t="s">
        <v>1797</v>
      </c>
      <c r="O730" s="46" t="s">
        <v>1918</v>
      </c>
    </row>
    <row r="731" spans="2:15" ht="15" x14ac:dyDescent="0.25">
      <c r="B731" s="4">
        <v>45833</v>
      </c>
      <c r="C731" s="10">
        <v>4500015201</v>
      </c>
      <c r="D731" s="5" t="s">
        <v>131</v>
      </c>
      <c r="E731" s="5" t="s">
        <v>912</v>
      </c>
      <c r="F731" s="13" t="s">
        <v>9</v>
      </c>
      <c r="G731" s="15">
        <v>0</v>
      </c>
      <c r="H731" s="9">
        <v>34999998</v>
      </c>
      <c r="I731" s="9">
        <v>36540036</v>
      </c>
      <c r="J731" s="6">
        <f t="shared" si="11"/>
        <v>71540034</v>
      </c>
      <c r="K731" s="4">
        <v>46010</v>
      </c>
      <c r="L731" s="7" t="s">
        <v>1333</v>
      </c>
      <c r="M731" s="48">
        <v>1</v>
      </c>
      <c r="N731" s="33" t="s">
        <v>1797</v>
      </c>
      <c r="O731" s="46" t="s">
        <v>1840</v>
      </c>
    </row>
    <row r="732" spans="2:15" ht="15" x14ac:dyDescent="0.25">
      <c r="B732" s="4">
        <v>45833</v>
      </c>
      <c r="C732" s="10">
        <v>4500015202</v>
      </c>
      <c r="D732" s="5" t="s">
        <v>415</v>
      </c>
      <c r="E732" s="5" t="s">
        <v>913</v>
      </c>
      <c r="F732" s="13" t="s">
        <v>9</v>
      </c>
      <c r="G732" s="15">
        <v>0</v>
      </c>
      <c r="H732" s="9">
        <v>15480000</v>
      </c>
      <c r="I732" s="9">
        <v>0</v>
      </c>
      <c r="J732" s="6">
        <f t="shared" si="11"/>
        <v>15480000</v>
      </c>
      <c r="K732" s="4">
        <v>46013</v>
      </c>
      <c r="L732" s="7" t="s">
        <v>1333</v>
      </c>
      <c r="M732" s="48">
        <v>1</v>
      </c>
      <c r="N732" s="33" t="s">
        <v>1797</v>
      </c>
      <c r="O732" s="46" t="s">
        <v>1836</v>
      </c>
    </row>
    <row r="733" spans="2:15" ht="15" x14ac:dyDescent="0.25">
      <c r="B733" s="4">
        <v>45833</v>
      </c>
      <c r="C733" s="10">
        <v>4500015203</v>
      </c>
      <c r="D733" s="5" t="s">
        <v>47</v>
      </c>
      <c r="E733" s="5" t="s">
        <v>914</v>
      </c>
      <c r="F733" s="13" t="s">
        <v>9</v>
      </c>
      <c r="G733" s="15">
        <v>0</v>
      </c>
      <c r="H733" s="9">
        <v>12495952</v>
      </c>
      <c r="I733" s="9">
        <v>0</v>
      </c>
      <c r="J733" s="6">
        <f t="shared" si="11"/>
        <v>12495952</v>
      </c>
      <c r="K733" s="4">
        <v>45849</v>
      </c>
      <c r="L733" s="7" t="s">
        <v>1333</v>
      </c>
      <c r="M733" s="48">
        <v>1</v>
      </c>
      <c r="N733" s="33" t="s">
        <v>1797</v>
      </c>
      <c r="O733" s="46" t="s">
        <v>2001</v>
      </c>
    </row>
    <row r="734" spans="2:15" ht="15" x14ac:dyDescent="0.25">
      <c r="B734" s="4">
        <v>45834</v>
      </c>
      <c r="C734" s="10">
        <v>4500015205</v>
      </c>
      <c r="D734" s="5" t="s">
        <v>416</v>
      </c>
      <c r="E734" s="5" t="s">
        <v>915</v>
      </c>
      <c r="F734" s="13" t="s">
        <v>9</v>
      </c>
      <c r="G734" s="15">
        <v>0</v>
      </c>
      <c r="H734" s="9">
        <v>1790000</v>
      </c>
      <c r="I734" s="9">
        <v>0</v>
      </c>
      <c r="J734" s="6">
        <f t="shared" si="11"/>
        <v>1790000</v>
      </c>
      <c r="K734" s="4">
        <v>45842</v>
      </c>
      <c r="L734" s="7" t="s">
        <v>1333</v>
      </c>
      <c r="M734" s="48">
        <v>1</v>
      </c>
      <c r="N734" s="33" t="s">
        <v>1797</v>
      </c>
      <c r="O734" s="46" t="s">
        <v>1835</v>
      </c>
    </row>
    <row r="735" spans="2:15" ht="15" x14ac:dyDescent="0.25">
      <c r="B735" s="4">
        <v>45834</v>
      </c>
      <c r="C735" s="10">
        <v>4500015206</v>
      </c>
      <c r="D735" s="5" t="s">
        <v>254</v>
      </c>
      <c r="E735" s="5" t="s">
        <v>916</v>
      </c>
      <c r="F735" s="13" t="s">
        <v>9</v>
      </c>
      <c r="G735" s="15">
        <v>0</v>
      </c>
      <c r="H735" s="9">
        <v>8915245</v>
      </c>
      <c r="I735" s="9">
        <v>0</v>
      </c>
      <c r="J735" s="6">
        <f t="shared" si="11"/>
        <v>8915245</v>
      </c>
      <c r="K735" s="4">
        <v>45856</v>
      </c>
      <c r="L735" s="7" t="s">
        <v>1333</v>
      </c>
      <c r="M735" s="48">
        <v>1</v>
      </c>
      <c r="N735" s="33" t="s">
        <v>1797</v>
      </c>
      <c r="O735" s="46" t="s">
        <v>1840</v>
      </c>
    </row>
    <row r="736" spans="2:15" ht="15" x14ac:dyDescent="0.25">
      <c r="B736" s="4">
        <v>45834</v>
      </c>
      <c r="C736" s="10">
        <v>4500015207</v>
      </c>
      <c r="D736" s="5" t="s">
        <v>246</v>
      </c>
      <c r="E736" s="5" t="s">
        <v>917</v>
      </c>
      <c r="F736" s="13" t="s">
        <v>9</v>
      </c>
      <c r="G736" s="15">
        <v>0</v>
      </c>
      <c r="H736" s="9">
        <v>53335800</v>
      </c>
      <c r="I736" s="9">
        <v>0</v>
      </c>
      <c r="J736" s="6">
        <f t="shared" si="11"/>
        <v>53335800</v>
      </c>
      <c r="K736" s="4">
        <v>46007</v>
      </c>
      <c r="L736" s="7" t="s">
        <v>1333</v>
      </c>
      <c r="M736" s="48">
        <v>1</v>
      </c>
      <c r="N736" s="33" t="s">
        <v>1797</v>
      </c>
      <c r="O736" s="46" t="s">
        <v>2002</v>
      </c>
    </row>
    <row r="737" spans="2:15" ht="15" x14ac:dyDescent="0.25">
      <c r="B737" s="4">
        <v>45834</v>
      </c>
      <c r="C737" s="10">
        <v>4500015208</v>
      </c>
      <c r="D737" s="5" t="s">
        <v>199</v>
      </c>
      <c r="E737" s="5" t="s">
        <v>918</v>
      </c>
      <c r="F737" s="13" t="s">
        <v>9</v>
      </c>
      <c r="G737" s="15">
        <v>0</v>
      </c>
      <c r="H737" s="9">
        <v>2400000</v>
      </c>
      <c r="I737" s="9">
        <v>0</v>
      </c>
      <c r="J737" s="6">
        <f t="shared" si="11"/>
        <v>2400000</v>
      </c>
      <c r="K737" s="4">
        <v>45869</v>
      </c>
      <c r="L737" s="7" t="s">
        <v>1333</v>
      </c>
      <c r="M737" s="48">
        <v>1</v>
      </c>
      <c r="N737" s="33" t="s">
        <v>1797</v>
      </c>
      <c r="O737" s="46" t="s">
        <v>2003</v>
      </c>
    </row>
    <row r="738" spans="2:15" ht="15" x14ac:dyDescent="0.25">
      <c r="B738" s="4">
        <v>45834</v>
      </c>
      <c r="C738" s="10">
        <v>4500015209</v>
      </c>
      <c r="D738" s="5" t="s">
        <v>35</v>
      </c>
      <c r="E738" s="5" t="s">
        <v>919</v>
      </c>
      <c r="F738" s="13" t="s">
        <v>16</v>
      </c>
      <c r="G738" s="18">
        <v>4254</v>
      </c>
      <c r="H738" s="9">
        <v>17630000</v>
      </c>
      <c r="I738" s="9">
        <v>0</v>
      </c>
      <c r="J738" s="6">
        <f t="shared" si="11"/>
        <v>17630000</v>
      </c>
      <c r="K738" s="4">
        <v>45849</v>
      </c>
      <c r="L738" s="7" t="s">
        <v>1333</v>
      </c>
      <c r="M738" s="48">
        <v>1</v>
      </c>
      <c r="N738" s="33" t="s">
        <v>1797</v>
      </c>
      <c r="O738" s="46" t="s">
        <v>1990</v>
      </c>
    </row>
    <row r="739" spans="2:15" ht="15" x14ac:dyDescent="0.25">
      <c r="B739" s="4">
        <v>45834</v>
      </c>
      <c r="C739" s="10">
        <v>4500015210</v>
      </c>
      <c r="D739" s="5" t="s">
        <v>246</v>
      </c>
      <c r="E739" s="5" t="s">
        <v>920</v>
      </c>
      <c r="F739" s="13" t="s">
        <v>9</v>
      </c>
      <c r="G739" s="15">
        <v>0</v>
      </c>
      <c r="H739" s="9">
        <v>20050000</v>
      </c>
      <c r="I739" s="9">
        <v>0</v>
      </c>
      <c r="J739" s="6">
        <f t="shared" si="11"/>
        <v>20050000</v>
      </c>
      <c r="K739" s="4">
        <v>45982</v>
      </c>
      <c r="L739" s="7" t="s">
        <v>1333</v>
      </c>
      <c r="M739" s="48">
        <v>1</v>
      </c>
      <c r="N739" s="33" t="s">
        <v>1797</v>
      </c>
      <c r="O739" s="46" t="s">
        <v>1840</v>
      </c>
    </row>
    <row r="740" spans="2:15" ht="15" x14ac:dyDescent="0.25">
      <c r="B740" s="4">
        <v>45834</v>
      </c>
      <c r="C740" s="10">
        <v>4500015211</v>
      </c>
      <c r="D740" s="5" t="s">
        <v>183</v>
      </c>
      <c r="E740" s="5" t="s">
        <v>921</v>
      </c>
      <c r="F740" s="13" t="s">
        <v>9</v>
      </c>
      <c r="G740" s="15">
        <v>0</v>
      </c>
      <c r="H740" s="9">
        <v>7747200</v>
      </c>
      <c r="I740" s="9">
        <v>0</v>
      </c>
      <c r="J740" s="6">
        <f t="shared" si="11"/>
        <v>7747200</v>
      </c>
      <c r="K740" s="4">
        <v>45849</v>
      </c>
      <c r="L740" s="7" t="s">
        <v>1333</v>
      </c>
      <c r="M740" s="48">
        <v>1</v>
      </c>
      <c r="N740" s="33" t="s">
        <v>1797</v>
      </c>
      <c r="O740" s="46" t="s">
        <v>1990</v>
      </c>
    </row>
    <row r="741" spans="2:15" ht="15" x14ac:dyDescent="0.25">
      <c r="B741" s="4">
        <v>45834</v>
      </c>
      <c r="C741" s="10">
        <v>4500015212</v>
      </c>
      <c r="D741" s="5" t="s">
        <v>366</v>
      </c>
      <c r="E741" s="5" t="s">
        <v>877</v>
      </c>
      <c r="F741" s="13" t="s">
        <v>16</v>
      </c>
      <c r="G741" s="15">
        <v>0</v>
      </c>
      <c r="H741" s="9">
        <v>202862184</v>
      </c>
      <c r="I741" s="9">
        <v>0</v>
      </c>
      <c r="J741" s="6">
        <f t="shared" si="11"/>
        <v>202862184</v>
      </c>
      <c r="K741" s="4">
        <v>45887</v>
      </c>
      <c r="L741" s="7" t="s">
        <v>1333</v>
      </c>
      <c r="M741" s="48">
        <v>1</v>
      </c>
      <c r="N741" s="33" t="s">
        <v>1797</v>
      </c>
      <c r="O741" s="46" t="s">
        <v>1995</v>
      </c>
    </row>
    <row r="742" spans="2:15" ht="15" x14ac:dyDescent="0.25">
      <c r="B742" s="4">
        <v>45834</v>
      </c>
      <c r="C742" s="10">
        <v>4500015213</v>
      </c>
      <c r="D742" s="5" t="s">
        <v>417</v>
      </c>
      <c r="E742" s="5" t="s">
        <v>922</v>
      </c>
      <c r="F742" s="13" t="s">
        <v>9</v>
      </c>
      <c r="G742" s="15">
        <v>0</v>
      </c>
      <c r="H742" s="9">
        <v>9520000</v>
      </c>
      <c r="I742" s="9">
        <v>0</v>
      </c>
      <c r="J742" s="6">
        <f t="shared" si="11"/>
        <v>9520000</v>
      </c>
      <c r="K742" s="4">
        <v>45853</v>
      </c>
      <c r="L742" s="7" t="s">
        <v>1333</v>
      </c>
      <c r="M742" s="48">
        <v>1</v>
      </c>
      <c r="N742" s="33" t="s">
        <v>1797</v>
      </c>
      <c r="O742" s="46" t="s">
        <v>1967</v>
      </c>
    </row>
    <row r="743" spans="2:15" ht="15" x14ac:dyDescent="0.25">
      <c r="B743" s="4">
        <v>45834</v>
      </c>
      <c r="C743" s="10">
        <v>4500015214</v>
      </c>
      <c r="D743" s="5" t="s">
        <v>418</v>
      </c>
      <c r="E743" s="5" t="s">
        <v>923</v>
      </c>
      <c r="F743" s="13" t="s">
        <v>9</v>
      </c>
      <c r="G743" s="15">
        <v>0</v>
      </c>
      <c r="H743" s="9">
        <v>1268540</v>
      </c>
      <c r="I743" s="9">
        <v>0</v>
      </c>
      <c r="J743" s="6">
        <f t="shared" si="11"/>
        <v>1268540</v>
      </c>
      <c r="K743" s="4">
        <v>45931</v>
      </c>
      <c r="L743" s="7" t="s">
        <v>1333</v>
      </c>
      <c r="M743" s="48">
        <v>1</v>
      </c>
      <c r="N743" s="33" t="s">
        <v>1797</v>
      </c>
      <c r="O743" s="46" t="s">
        <v>1835</v>
      </c>
    </row>
    <row r="744" spans="2:15" ht="15" x14ac:dyDescent="0.25">
      <c r="B744" s="4">
        <v>45835</v>
      </c>
      <c r="C744" s="10">
        <v>4500015215</v>
      </c>
      <c r="D744" s="5" t="s">
        <v>370</v>
      </c>
      <c r="E744" s="5" t="s">
        <v>510</v>
      </c>
      <c r="F744" s="13" t="s">
        <v>9</v>
      </c>
      <c r="G744" s="15">
        <v>0</v>
      </c>
      <c r="H744" s="9">
        <v>9282000</v>
      </c>
      <c r="I744" s="9">
        <v>0</v>
      </c>
      <c r="J744" s="6">
        <f t="shared" si="11"/>
        <v>9282000</v>
      </c>
      <c r="K744" s="4">
        <v>45840</v>
      </c>
      <c r="L744" s="7" t="s">
        <v>1333</v>
      </c>
      <c r="M744" s="48">
        <v>1</v>
      </c>
      <c r="N744" s="33" t="s">
        <v>1797</v>
      </c>
      <c r="O744" s="46" t="s">
        <v>1935</v>
      </c>
    </row>
    <row r="745" spans="2:15" ht="15" x14ac:dyDescent="0.25">
      <c r="B745" s="4">
        <v>45835</v>
      </c>
      <c r="C745" s="10">
        <v>4500015216</v>
      </c>
      <c r="D745" s="5" t="s">
        <v>23</v>
      </c>
      <c r="E745" s="5" t="s">
        <v>516</v>
      </c>
      <c r="F745" s="13" t="s">
        <v>16</v>
      </c>
      <c r="G745" s="18">
        <v>4255</v>
      </c>
      <c r="H745" s="9">
        <v>6329342</v>
      </c>
      <c r="I745" s="9">
        <v>0</v>
      </c>
      <c r="J745" s="6">
        <f t="shared" si="11"/>
        <v>6329342</v>
      </c>
      <c r="K745" s="4">
        <v>45849</v>
      </c>
      <c r="L745" s="7" t="s">
        <v>1333</v>
      </c>
      <c r="M745" s="48">
        <v>1</v>
      </c>
      <c r="N745" s="33" t="s">
        <v>1797</v>
      </c>
      <c r="O745" s="46" t="s">
        <v>1947</v>
      </c>
    </row>
    <row r="746" spans="2:15" ht="15" x14ac:dyDescent="0.25">
      <c r="B746" s="4">
        <v>45835</v>
      </c>
      <c r="C746" s="10">
        <v>4500015217</v>
      </c>
      <c r="D746" s="5" t="s">
        <v>23</v>
      </c>
      <c r="E746" s="5" t="s">
        <v>516</v>
      </c>
      <c r="F746" s="13" t="s">
        <v>16</v>
      </c>
      <c r="G746" s="18">
        <v>4255</v>
      </c>
      <c r="H746" s="9">
        <v>7275256</v>
      </c>
      <c r="I746" s="9">
        <v>0</v>
      </c>
      <c r="J746" s="6">
        <f t="shared" si="11"/>
        <v>7275256</v>
      </c>
      <c r="K746" s="4">
        <v>45845</v>
      </c>
      <c r="L746" s="7" t="s">
        <v>1333</v>
      </c>
      <c r="M746" s="48">
        <v>1</v>
      </c>
      <c r="N746" s="33" t="s">
        <v>1797</v>
      </c>
      <c r="O746" s="46" t="s">
        <v>1947</v>
      </c>
    </row>
    <row r="747" spans="2:15" ht="15" x14ac:dyDescent="0.25">
      <c r="B747" s="4">
        <v>45835</v>
      </c>
      <c r="C747" s="10">
        <v>4500015218</v>
      </c>
      <c r="D747" s="5" t="s">
        <v>88</v>
      </c>
      <c r="E747" s="5" t="s">
        <v>899</v>
      </c>
      <c r="F747" s="13" t="s">
        <v>9</v>
      </c>
      <c r="G747" s="15">
        <v>0</v>
      </c>
      <c r="H747" s="9">
        <v>695000</v>
      </c>
      <c r="I747" s="9">
        <v>0</v>
      </c>
      <c r="J747" s="6">
        <f t="shared" si="11"/>
        <v>695000</v>
      </c>
      <c r="K747" s="4">
        <v>45852</v>
      </c>
      <c r="L747" s="7" t="s">
        <v>1333</v>
      </c>
      <c r="M747" s="48">
        <v>1</v>
      </c>
      <c r="N747" s="33" t="s">
        <v>1797</v>
      </c>
      <c r="O747" s="46" t="s">
        <v>1974</v>
      </c>
    </row>
    <row r="748" spans="2:15" ht="15" x14ac:dyDescent="0.25">
      <c r="B748" s="4">
        <v>45835</v>
      </c>
      <c r="C748" s="10">
        <v>4500015219</v>
      </c>
      <c r="D748" s="5" t="s">
        <v>36</v>
      </c>
      <c r="E748" s="5" t="s">
        <v>899</v>
      </c>
      <c r="F748" s="13" t="s">
        <v>9</v>
      </c>
      <c r="G748" s="15">
        <v>0</v>
      </c>
      <c r="H748" s="9">
        <v>7630000</v>
      </c>
      <c r="I748" s="9">
        <v>0</v>
      </c>
      <c r="J748" s="6">
        <f t="shared" si="11"/>
        <v>7630000</v>
      </c>
      <c r="K748" s="4">
        <v>45845</v>
      </c>
      <c r="L748" s="7" t="s">
        <v>1333</v>
      </c>
      <c r="M748" s="48">
        <v>1</v>
      </c>
      <c r="N748" s="33" t="s">
        <v>1797</v>
      </c>
      <c r="O748" s="46" t="s">
        <v>1974</v>
      </c>
    </row>
    <row r="749" spans="2:15" ht="15" x14ac:dyDescent="0.25">
      <c r="B749" s="4">
        <v>45835</v>
      </c>
      <c r="C749" s="10">
        <v>4500015220</v>
      </c>
      <c r="D749" s="5" t="s">
        <v>35</v>
      </c>
      <c r="E749" s="5" t="s">
        <v>899</v>
      </c>
      <c r="F749" s="13" t="s">
        <v>16</v>
      </c>
      <c r="G749" s="18">
        <v>4254</v>
      </c>
      <c r="H749" s="9">
        <v>6422050</v>
      </c>
      <c r="I749" s="9">
        <v>0</v>
      </c>
      <c r="J749" s="6">
        <f t="shared" si="11"/>
        <v>6422050</v>
      </c>
      <c r="K749" s="4">
        <v>45852</v>
      </c>
      <c r="L749" s="7" t="s">
        <v>1333</v>
      </c>
      <c r="M749" s="48">
        <v>1</v>
      </c>
      <c r="N749" s="33" t="s">
        <v>1797</v>
      </c>
      <c r="O749" s="46" t="s">
        <v>1974</v>
      </c>
    </row>
    <row r="750" spans="2:15" ht="15" x14ac:dyDescent="0.25">
      <c r="B750" s="4">
        <v>45835</v>
      </c>
      <c r="C750" s="10">
        <v>4500015221</v>
      </c>
      <c r="D750" s="5" t="s">
        <v>370</v>
      </c>
      <c r="E750" s="5" t="s">
        <v>516</v>
      </c>
      <c r="F750" s="13" t="s">
        <v>9</v>
      </c>
      <c r="G750" s="15">
        <v>0</v>
      </c>
      <c r="H750" s="9">
        <v>14818500</v>
      </c>
      <c r="I750" s="9">
        <v>0</v>
      </c>
      <c r="J750" s="6">
        <f t="shared" si="11"/>
        <v>14818500</v>
      </c>
      <c r="K750" s="4">
        <v>45846</v>
      </c>
      <c r="L750" s="7" t="s">
        <v>1333</v>
      </c>
      <c r="M750" s="48">
        <v>1</v>
      </c>
      <c r="N750" s="33" t="s">
        <v>1797</v>
      </c>
      <c r="O750" s="46" t="s">
        <v>1947</v>
      </c>
    </row>
    <row r="751" spans="2:15" ht="15" x14ac:dyDescent="0.25">
      <c r="B751" s="4">
        <v>45835</v>
      </c>
      <c r="C751" s="10">
        <v>4500015222</v>
      </c>
      <c r="D751" s="5" t="s">
        <v>20</v>
      </c>
      <c r="E751" s="5" t="s">
        <v>899</v>
      </c>
      <c r="F751" s="13" t="s">
        <v>16</v>
      </c>
      <c r="G751" s="18">
        <v>4254</v>
      </c>
      <c r="H751" s="9">
        <v>5185800</v>
      </c>
      <c r="I751" s="9">
        <v>0</v>
      </c>
      <c r="J751" s="6">
        <f t="shared" si="11"/>
        <v>5185800</v>
      </c>
      <c r="K751" s="4">
        <v>45852</v>
      </c>
      <c r="L751" s="7" t="s">
        <v>1333</v>
      </c>
      <c r="M751" s="48">
        <v>1</v>
      </c>
      <c r="N751" s="33" t="s">
        <v>1797</v>
      </c>
      <c r="O751" s="46" t="s">
        <v>1974</v>
      </c>
    </row>
    <row r="752" spans="2:15" ht="15" x14ac:dyDescent="0.25">
      <c r="B752" s="4">
        <v>45835</v>
      </c>
      <c r="C752" s="10">
        <v>4500015223</v>
      </c>
      <c r="D752" s="5" t="s">
        <v>39</v>
      </c>
      <c r="E752" s="5" t="s">
        <v>516</v>
      </c>
      <c r="F752" s="13" t="s">
        <v>16</v>
      </c>
      <c r="G752" s="18">
        <v>4255</v>
      </c>
      <c r="H752" s="9">
        <v>8617200</v>
      </c>
      <c r="I752" s="9">
        <v>0</v>
      </c>
      <c r="J752" s="6">
        <f t="shared" si="11"/>
        <v>8617200</v>
      </c>
      <c r="K752" s="4">
        <v>45846</v>
      </c>
      <c r="L752" s="7" t="s">
        <v>1333</v>
      </c>
      <c r="M752" s="48">
        <v>1</v>
      </c>
      <c r="N752" s="33" t="s">
        <v>1797</v>
      </c>
      <c r="O752" s="46" t="s">
        <v>1948</v>
      </c>
    </row>
    <row r="753" spans="2:15" ht="15" x14ac:dyDescent="0.25">
      <c r="B753" s="4">
        <v>45835</v>
      </c>
      <c r="C753" s="10">
        <v>4500015224</v>
      </c>
      <c r="D753" s="5" t="s">
        <v>39</v>
      </c>
      <c r="E753" s="5" t="s">
        <v>516</v>
      </c>
      <c r="F753" s="13" t="s">
        <v>16</v>
      </c>
      <c r="G753" s="18">
        <v>4254</v>
      </c>
      <c r="H753" s="9">
        <v>1995200</v>
      </c>
      <c r="I753" s="9">
        <v>0</v>
      </c>
      <c r="J753" s="6">
        <f t="shared" si="11"/>
        <v>1995200</v>
      </c>
      <c r="K753" s="4">
        <v>45849</v>
      </c>
      <c r="L753" s="7" t="s">
        <v>1333</v>
      </c>
      <c r="M753" s="48">
        <v>1</v>
      </c>
      <c r="N753" s="33" t="s">
        <v>1797</v>
      </c>
      <c r="O753" s="46" t="s">
        <v>1947</v>
      </c>
    </row>
    <row r="754" spans="2:15" ht="15" x14ac:dyDescent="0.25">
      <c r="B754" s="4">
        <v>45835</v>
      </c>
      <c r="C754" s="10">
        <v>4500015225</v>
      </c>
      <c r="D754" s="5" t="s">
        <v>35</v>
      </c>
      <c r="E754" s="5" t="s">
        <v>924</v>
      </c>
      <c r="F754" s="13" t="s">
        <v>16</v>
      </c>
      <c r="G754" s="15">
        <v>0</v>
      </c>
      <c r="H754" s="9">
        <v>606601000</v>
      </c>
      <c r="I754" s="9">
        <v>0</v>
      </c>
      <c r="J754" s="6">
        <f t="shared" si="11"/>
        <v>606601000</v>
      </c>
      <c r="K754" s="4">
        <v>45856</v>
      </c>
      <c r="L754" s="7" t="s">
        <v>1333</v>
      </c>
      <c r="M754" s="48">
        <v>1</v>
      </c>
      <c r="N754" s="33" t="s">
        <v>1797</v>
      </c>
      <c r="O754" s="46" t="s">
        <v>1990</v>
      </c>
    </row>
    <row r="755" spans="2:15" ht="15" x14ac:dyDescent="0.25">
      <c r="B755" s="4">
        <v>45840</v>
      </c>
      <c r="C755" s="10">
        <v>4500015228</v>
      </c>
      <c r="D755" s="5" t="s">
        <v>96</v>
      </c>
      <c r="E755" s="5" t="s">
        <v>925</v>
      </c>
      <c r="F755" s="13" t="s">
        <v>16</v>
      </c>
      <c r="G755" s="18">
        <v>4255</v>
      </c>
      <c r="H755" s="9">
        <v>24295000</v>
      </c>
      <c r="I755" s="9">
        <v>0</v>
      </c>
      <c r="J755" s="6">
        <f t="shared" si="11"/>
        <v>24295000</v>
      </c>
      <c r="K755" s="4">
        <v>45842</v>
      </c>
      <c r="L755" s="7" t="s">
        <v>1333</v>
      </c>
      <c r="M755" s="48">
        <v>1</v>
      </c>
      <c r="N755" s="33" t="s">
        <v>1797</v>
      </c>
      <c r="O755" s="46" t="s">
        <v>1935</v>
      </c>
    </row>
    <row r="756" spans="2:15" ht="15" x14ac:dyDescent="0.25">
      <c r="B756" s="4">
        <v>45840</v>
      </c>
      <c r="C756" s="10">
        <v>4500015229</v>
      </c>
      <c r="D756" s="5" t="s">
        <v>104</v>
      </c>
      <c r="E756" s="5" t="s">
        <v>842</v>
      </c>
      <c r="F756" s="13" t="s">
        <v>9</v>
      </c>
      <c r="G756" s="15">
        <v>0</v>
      </c>
      <c r="H756" s="9">
        <v>4074560</v>
      </c>
      <c r="I756" s="9">
        <v>0</v>
      </c>
      <c r="J756" s="6">
        <f t="shared" si="11"/>
        <v>4074560</v>
      </c>
      <c r="K756" s="4">
        <v>45902</v>
      </c>
      <c r="L756" s="7" t="s">
        <v>1333</v>
      </c>
      <c r="M756" s="48">
        <v>1</v>
      </c>
      <c r="N756" s="33" t="s">
        <v>1797</v>
      </c>
      <c r="O756" s="46" t="s">
        <v>1975</v>
      </c>
    </row>
    <row r="757" spans="2:15" ht="15" x14ac:dyDescent="0.25">
      <c r="B757" s="4">
        <v>45840</v>
      </c>
      <c r="C757" s="10">
        <v>4500015230</v>
      </c>
      <c r="D757" s="5" t="s">
        <v>63</v>
      </c>
      <c r="E757" s="5" t="s">
        <v>926</v>
      </c>
      <c r="F757" s="13" t="s">
        <v>9</v>
      </c>
      <c r="G757" s="15">
        <v>0</v>
      </c>
      <c r="H757" s="9">
        <v>17992800</v>
      </c>
      <c r="I757" s="9">
        <v>0</v>
      </c>
      <c r="J757" s="6">
        <f t="shared" si="11"/>
        <v>17992800</v>
      </c>
      <c r="K757" s="4">
        <v>45847</v>
      </c>
      <c r="L757" s="7" t="s">
        <v>1333</v>
      </c>
      <c r="M757" s="48">
        <v>1</v>
      </c>
      <c r="N757" s="33" t="s">
        <v>1797</v>
      </c>
      <c r="O757" s="46" t="s">
        <v>1975</v>
      </c>
    </row>
    <row r="758" spans="2:15" ht="15" x14ac:dyDescent="0.25">
      <c r="B758" s="4">
        <v>45841</v>
      </c>
      <c r="C758" s="10">
        <v>4500015232</v>
      </c>
      <c r="D758" s="5" t="s">
        <v>53</v>
      </c>
      <c r="E758" s="5" t="s">
        <v>586</v>
      </c>
      <c r="F758" s="13" t="s">
        <v>16</v>
      </c>
      <c r="G758" s="18">
        <v>4150</v>
      </c>
      <c r="H758" s="9">
        <v>11832687.5</v>
      </c>
      <c r="I758" s="9">
        <v>0</v>
      </c>
      <c r="J758" s="6">
        <f t="shared" si="11"/>
        <v>11832687.5</v>
      </c>
      <c r="K758" s="4">
        <v>46010</v>
      </c>
      <c r="L758" s="7" t="s">
        <v>1333</v>
      </c>
      <c r="M758" s="48">
        <v>1</v>
      </c>
      <c r="N758" s="33" t="s">
        <v>1797</v>
      </c>
      <c r="O758" s="46" t="s">
        <v>1894</v>
      </c>
    </row>
    <row r="759" spans="2:15" ht="15" x14ac:dyDescent="0.25">
      <c r="B759" s="4">
        <v>45841</v>
      </c>
      <c r="C759" s="10">
        <v>4500015234</v>
      </c>
      <c r="D759" s="5" t="s">
        <v>366</v>
      </c>
      <c r="E759" s="5" t="s">
        <v>927</v>
      </c>
      <c r="F759" s="13" t="s">
        <v>16</v>
      </c>
      <c r="G759" s="18">
        <v>4254</v>
      </c>
      <c r="H759" s="9">
        <v>1069926</v>
      </c>
      <c r="I759" s="9">
        <v>765228</v>
      </c>
      <c r="J759" s="6">
        <f t="shared" si="11"/>
        <v>1835154</v>
      </c>
      <c r="K759" s="4">
        <v>45861</v>
      </c>
      <c r="L759" s="7" t="s">
        <v>1333</v>
      </c>
      <c r="M759" s="48">
        <v>1</v>
      </c>
      <c r="N759" s="33" t="s">
        <v>1797</v>
      </c>
      <c r="O759" s="46" t="s">
        <v>1974</v>
      </c>
    </row>
    <row r="760" spans="2:15" ht="15" x14ac:dyDescent="0.25">
      <c r="B760" s="4">
        <v>45841</v>
      </c>
      <c r="C760" s="10">
        <v>4500015235</v>
      </c>
      <c r="D760" s="5" t="s">
        <v>88</v>
      </c>
      <c r="E760" s="5" t="s">
        <v>586</v>
      </c>
      <c r="F760" s="13" t="s">
        <v>9</v>
      </c>
      <c r="G760" s="15">
        <v>0</v>
      </c>
      <c r="H760" s="9">
        <v>5260000</v>
      </c>
      <c r="I760" s="9">
        <v>0</v>
      </c>
      <c r="J760" s="6">
        <f t="shared" si="11"/>
        <v>5260000</v>
      </c>
      <c r="K760" s="4">
        <v>45877</v>
      </c>
      <c r="L760" s="7" t="s">
        <v>1333</v>
      </c>
      <c r="M760" s="48">
        <v>1</v>
      </c>
      <c r="N760" s="33" t="s">
        <v>1797</v>
      </c>
      <c r="O760" s="46" t="s">
        <v>1979</v>
      </c>
    </row>
    <row r="761" spans="2:15" ht="15" x14ac:dyDescent="0.25">
      <c r="B761" s="4">
        <v>45841</v>
      </c>
      <c r="C761" s="10">
        <v>4500015236</v>
      </c>
      <c r="D761" s="5" t="s">
        <v>143</v>
      </c>
      <c r="E761" s="5" t="s">
        <v>928</v>
      </c>
      <c r="F761" s="13" t="s">
        <v>16</v>
      </c>
      <c r="G761" s="15">
        <v>0</v>
      </c>
      <c r="H761" s="9">
        <v>123582000</v>
      </c>
      <c r="I761" s="9">
        <v>0</v>
      </c>
      <c r="J761" s="6">
        <f t="shared" si="11"/>
        <v>123582000</v>
      </c>
      <c r="K761" s="4">
        <v>45875</v>
      </c>
      <c r="L761" s="7" t="s">
        <v>1333</v>
      </c>
      <c r="M761" s="48">
        <v>1</v>
      </c>
      <c r="N761" s="33" t="s">
        <v>1797</v>
      </c>
      <c r="O761" s="46" t="s">
        <v>1975</v>
      </c>
    </row>
    <row r="762" spans="2:15" ht="15" x14ac:dyDescent="0.25">
      <c r="B762" s="4">
        <v>45841</v>
      </c>
      <c r="C762" s="10">
        <v>4500015237</v>
      </c>
      <c r="D762" s="5" t="s">
        <v>73</v>
      </c>
      <c r="E762" s="5" t="s">
        <v>586</v>
      </c>
      <c r="F762" s="13" t="s">
        <v>9</v>
      </c>
      <c r="G762" s="15">
        <v>0</v>
      </c>
      <c r="H762" s="9">
        <v>16702679</v>
      </c>
      <c r="I762" s="9">
        <v>0</v>
      </c>
      <c r="J762" s="6">
        <f t="shared" si="11"/>
        <v>16702679</v>
      </c>
      <c r="K762" s="4">
        <v>45849</v>
      </c>
      <c r="L762" s="7" t="s">
        <v>1333</v>
      </c>
      <c r="M762" s="48">
        <v>1</v>
      </c>
      <c r="N762" s="33" t="s">
        <v>1797</v>
      </c>
      <c r="O762" s="46" t="s">
        <v>1979</v>
      </c>
    </row>
    <row r="763" spans="2:15" ht="15" x14ac:dyDescent="0.25">
      <c r="B763" s="4">
        <v>45841</v>
      </c>
      <c r="C763" s="10">
        <v>4500015238</v>
      </c>
      <c r="D763" s="5" t="s">
        <v>291</v>
      </c>
      <c r="E763" s="5" t="s">
        <v>586</v>
      </c>
      <c r="F763" s="13" t="s">
        <v>16</v>
      </c>
      <c r="G763" s="18">
        <v>4150</v>
      </c>
      <c r="H763" s="9">
        <v>3838750</v>
      </c>
      <c r="I763" s="9">
        <v>0</v>
      </c>
      <c r="J763" s="6">
        <f t="shared" si="11"/>
        <v>3838750</v>
      </c>
      <c r="K763" s="4">
        <v>45861</v>
      </c>
      <c r="L763" s="7" t="s">
        <v>1333</v>
      </c>
      <c r="M763" s="48">
        <v>1</v>
      </c>
      <c r="N763" s="33" t="s">
        <v>1797</v>
      </c>
      <c r="O763" s="46" t="s">
        <v>1894</v>
      </c>
    </row>
    <row r="764" spans="2:15" ht="15" x14ac:dyDescent="0.25">
      <c r="B764" s="4">
        <v>45841</v>
      </c>
      <c r="C764" s="10">
        <v>4500015239</v>
      </c>
      <c r="D764" s="5" t="s">
        <v>419</v>
      </c>
      <c r="E764" s="5" t="s">
        <v>929</v>
      </c>
      <c r="F764" s="13" t="s">
        <v>9</v>
      </c>
      <c r="G764" s="15">
        <v>0</v>
      </c>
      <c r="H764" s="9">
        <v>30000000</v>
      </c>
      <c r="I764" s="9">
        <v>0</v>
      </c>
      <c r="J764" s="6">
        <f t="shared" si="11"/>
        <v>30000000</v>
      </c>
      <c r="K764" s="4">
        <v>46021</v>
      </c>
      <c r="L764" s="7" t="s">
        <v>1333</v>
      </c>
      <c r="M764" s="48">
        <v>1</v>
      </c>
      <c r="N764" s="33" t="s">
        <v>1797</v>
      </c>
      <c r="O764" s="46" t="s">
        <v>2004</v>
      </c>
    </row>
    <row r="765" spans="2:15" ht="15" x14ac:dyDescent="0.25">
      <c r="B765" s="4">
        <v>45841</v>
      </c>
      <c r="C765" s="10">
        <v>4500015240</v>
      </c>
      <c r="D765" s="5" t="s">
        <v>191</v>
      </c>
      <c r="E765" s="5" t="s">
        <v>930</v>
      </c>
      <c r="F765" s="13" t="s">
        <v>9</v>
      </c>
      <c r="G765" s="15">
        <v>0</v>
      </c>
      <c r="H765" s="9">
        <v>28679000</v>
      </c>
      <c r="I765" s="9">
        <v>0</v>
      </c>
      <c r="J765" s="6">
        <f t="shared" si="11"/>
        <v>28679000</v>
      </c>
      <c r="K765" s="4">
        <v>45877</v>
      </c>
      <c r="L765" s="7" t="s">
        <v>1333</v>
      </c>
      <c r="M765" s="48">
        <v>1</v>
      </c>
      <c r="N765" s="33" t="s">
        <v>1797</v>
      </c>
      <c r="O765" s="46" t="s">
        <v>1923</v>
      </c>
    </row>
    <row r="766" spans="2:15" ht="15" x14ac:dyDescent="0.25">
      <c r="B766" s="4">
        <v>45841</v>
      </c>
      <c r="C766" s="10">
        <v>4500015242</v>
      </c>
      <c r="D766" s="5" t="s">
        <v>65</v>
      </c>
      <c r="E766" s="5" t="s">
        <v>931</v>
      </c>
      <c r="F766" s="13" t="s">
        <v>9</v>
      </c>
      <c r="G766" s="15">
        <v>0</v>
      </c>
      <c r="H766" s="9">
        <v>6069000</v>
      </c>
      <c r="I766" s="9">
        <v>5832190</v>
      </c>
      <c r="J766" s="6">
        <f t="shared" si="11"/>
        <v>11901190</v>
      </c>
      <c r="K766" s="4">
        <v>45888</v>
      </c>
      <c r="L766" s="7" t="s">
        <v>1333</v>
      </c>
      <c r="M766" s="48">
        <v>1</v>
      </c>
      <c r="N766" s="33" t="s">
        <v>1797</v>
      </c>
      <c r="O766" s="46" t="s">
        <v>1995</v>
      </c>
    </row>
    <row r="767" spans="2:15" ht="15" x14ac:dyDescent="0.25">
      <c r="B767" s="4">
        <v>45842</v>
      </c>
      <c r="C767" s="10">
        <v>4500015243</v>
      </c>
      <c r="D767" s="5" t="s">
        <v>28</v>
      </c>
      <c r="E767" s="5" t="s">
        <v>508</v>
      </c>
      <c r="F767" s="13" t="s">
        <v>16</v>
      </c>
      <c r="G767" s="15">
        <v>0</v>
      </c>
      <c r="H767" s="9">
        <v>9898385</v>
      </c>
      <c r="I767" s="9">
        <v>0</v>
      </c>
      <c r="J767" s="6">
        <f t="shared" si="11"/>
        <v>9898385</v>
      </c>
      <c r="K767" s="4">
        <v>45870</v>
      </c>
      <c r="L767" s="7" t="s">
        <v>1333</v>
      </c>
      <c r="M767" s="48">
        <v>1</v>
      </c>
      <c r="N767" s="33" t="s">
        <v>1797</v>
      </c>
      <c r="O767" s="46" t="s">
        <v>1822</v>
      </c>
    </row>
    <row r="768" spans="2:15" ht="15" x14ac:dyDescent="0.25">
      <c r="B768" s="4">
        <v>45842</v>
      </c>
      <c r="C768" s="10">
        <v>4500015244</v>
      </c>
      <c r="D768" s="5" t="s">
        <v>420</v>
      </c>
      <c r="E768" s="5" t="s">
        <v>932</v>
      </c>
      <c r="F768" s="13" t="s">
        <v>16</v>
      </c>
      <c r="G768" s="18">
        <v>3755.27</v>
      </c>
      <c r="H768" s="9">
        <v>994934</v>
      </c>
      <c r="I768" s="9">
        <v>0</v>
      </c>
      <c r="J768" s="6">
        <f t="shared" si="11"/>
        <v>994934</v>
      </c>
      <c r="K768" s="4">
        <v>45875</v>
      </c>
      <c r="L768" s="7" t="s">
        <v>1333</v>
      </c>
      <c r="M768" s="48">
        <v>1</v>
      </c>
      <c r="N768" s="33" t="s">
        <v>1797</v>
      </c>
      <c r="O768" s="46" t="s">
        <v>1835</v>
      </c>
    </row>
    <row r="769" spans="2:15" ht="15" x14ac:dyDescent="0.25">
      <c r="B769" s="4">
        <v>45842</v>
      </c>
      <c r="C769" s="10">
        <v>4500015245</v>
      </c>
      <c r="D769" s="5" t="s">
        <v>35</v>
      </c>
      <c r="E769" s="5" t="s">
        <v>508</v>
      </c>
      <c r="F769" s="13" t="s">
        <v>16</v>
      </c>
      <c r="G769" s="18">
        <v>4168.96</v>
      </c>
      <c r="H769" s="9">
        <v>1272800</v>
      </c>
      <c r="I769" s="9">
        <v>0</v>
      </c>
      <c r="J769" s="6">
        <f t="shared" si="11"/>
        <v>1272800</v>
      </c>
      <c r="K769" s="4">
        <v>45868</v>
      </c>
      <c r="L769" s="7" t="s">
        <v>1333</v>
      </c>
      <c r="M769" s="48">
        <v>1</v>
      </c>
      <c r="N769" s="33" t="s">
        <v>1797</v>
      </c>
      <c r="O769" s="46" t="s">
        <v>1822</v>
      </c>
    </row>
    <row r="770" spans="2:15" ht="15" x14ac:dyDescent="0.25">
      <c r="B770" s="4">
        <v>45842</v>
      </c>
      <c r="C770" s="10">
        <v>4500015246</v>
      </c>
      <c r="D770" s="5" t="s">
        <v>421</v>
      </c>
      <c r="E770" s="5" t="s">
        <v>933</v>
      </c>
      <c r="F770" s="13" t="s">
        <v>9</v>
      </c>
      <c r="G770" s="15">
        <v>0</v>
      </c>
      <c r="H770" s="9">
        <v>2910000</v>
      </c>
      <c r="I770" s="9">
        <v>150000</v>
      </c>
      <c r="J770" s="6">
        <f t="shared" si="11"/>
        <v>3060000</v>
      </c>
      <c r="K770" s="4">
        <v>45891</v>
      </c>
      <c r="L770" s="7" t="s">
        <v>1333</v>
      </c>
      <c r="M770" s="48">
        <v>1</v>
      </c>
      <c r="N770" s="33" t="s">
        <v>1797</v>
      </c>
      <c r="O770" s="46" t="s">
        <v>1918</v>
      </c>
    </row>
    <row r="771" spans="2:15" ht="15" x14ac:dyDescent="0.25">
      <c r="B771" s="4">
        <v>45842</v>
      </c>
      <c r="C771" s="10">
        <v>4500015247</v>
      </c>
      <c r="D771" s="5" t="s">
        <v>13</v>
      </c>
      <c r="E771" s="5" t="s">
        <v>551</v>
      </c>
      <c r="F771" s="13" t="s">
        <v>9</v>
      </c>
      <c r="G771" s="15">
        <v>0</v>
      </c>
      <c r="H771" s="9">
        <v>22243000</v>
      </c>
      <c r="I771" s="9">
        <v>0</v>
      </c>
      <c r="J771" s="6">
        <f t="shared" si="11"/>
        <v>22243000</v>
      </c>
      <c r="K771" s="4">
        <v>45860</v>
      </c>
      <c r="L771" s="7" t="s">
        <v>1934</v>
      </c>
      <c r="M771" s="49">
        <v>0.89</v>
      </c>
      <c r="N771" s="33" t="s">
        <v>1797</v>
      </c>
      <c r="O771" s="46" t="s">
        <v>1935</v>
      </c>
    </row>
    <row r="772" spans="2:15" ht="15" x14ac:dyDescent="0.25">
      <c r="B772" s="4">
        <v>45845</v>
      </c>
      <c r="C772" s="10">
        <v>4500015248</v>
      </c>
      <c r="D772" s="5" t="s">
        <v>73</v>
      </c>
      <c r="E772" s="5" t="s">
        <v>934</v>
      </c>
      <c r="F772" s="13" t="s">
        <v>9</v>
      </c>
      <c r="G772" s="15">
        <v>0</v>
      </c>
      <c r="H772" s="9">
        <v>236500</v>
      </c>
      <c r="I772" s="9">
        <v>0</v>
      </c>
      <c r="J772" s="6">
        <f t="shared" si="11"/>
        <v>236500</v>
      </c>
      <c r="K772" s="4">
        <v>45854</v>
      </c>
      <c r="L772" s="7" t="s">
        <v>1333</v>
      </c>
      <c r="M772" s="48">
        <v>1</v>
      </c>
      <c r="N772" s="33" t="s">
        <v>1797</v>
      </c>
      <c r="O772" s="46" t="s">
        <v>1995</v>
      </c>
    </row>
    <row r="773" spans="2:15" ht="15" x14ac:dyDescent="0.25">
      <c r="B773" s="4">
        <v>45846</v>
      </c>
      <c r="C773" s="10">
        <v>4500015249</v>
      </c>
      <c r="D773" s="5" t="s">
        <v>218</v>
      </c>
      <c r="E773" s="5" t="s">
        <v>935</v>
      </c>
      <c r="F773" s="13" t="s">
        <v>9</v>
      </c>
      <c r="G773" s="15">
        <v>0</v>
      </c>
      <c r="H773" s="9">
        <v>43435000</v>
      </c>
      <c r="I773" s="9">
        <v>0</v>
      </c>
      <c r="J773" s="6">
        <f t="shared" si="11"/>
        <v>43435000</v>
      </c>
      <c r="K773" s="4">
        <v>45993</v>
      </c>
      <c r="L773" s="7" t="s">
        <v>1333</v>
      </c>
      <c r="M773" s="48">
        <v>1</v>
      </c>
      <c r="N773" s="33" t="s">
        <v>1797</v>
      </c>
      <c r="O773" s="46" t="s">
        <v>1835</v>
      </c>
    </row>
    <row r="774" spans="2:15" ht="15" x14ac:dyDescent="0.25">
      <c r="B774" s="4">
        <v>45846</v>
      </c>
      <c r="C774" s="10">
        <v>4500015250</v>
      </c>
      <c r="D774" s="5" t="s">
        <v>65</v>
      </c>
      <c r="E774" s="5" t="s">
        <v>936</v>
      </c>
      <c r="F774" s="13" t="s">
        <v>9</v>
      </c>
      <c r="G774" s="15">
        <v>0</v>
      </c>
      <c r="H774" s="9">
        <v>6069000</v>
      </c>
      <c r="I774" s="9">
        <v>0</v>
      </c>
      <c r="J774" s="6">
        <f t="shared" si="11"/>
        <v>6069000</v>
      </c>
      <c r="K774" s="4">
        <v>45861</v>
      </c>
      <c r="L774" s="7" t="s">
        <v>1333</v>
      </c>
      <c r="M774" s="48">
        <v>1</v>
      </c>
      <c r="N774" s="33" t="s">
        <v>1797</v>
      </c>
      <c r="O774" s="46" t="s">
        <v>1990</v>
      </c>
    </row>
    <row r="775" spans="2:15" ht="15" x14ac:dyDescent="0.25">
      <c r="B775" s="4">
        <v>45846</v>
      </c>
      <c r="C775" s="10">
        <v>4500015251</v>
      </c>
      <c r="D775" s="5" t="s">
        <v>28</v>
      </c>
      <c r="E775" s="5" t="s">
        <v>937</v>
      </c>
      <c r="F775" s="13" t="s">
        <v>16</v>
      </c>
      <c r="G775" s="18">
        <v>4255</v>
      </c>
      <c r="H775" s="9">
        <v>146286</v>
      </c>
      <c r="I775" s="9">
        <v>0</v>
      </c>
      <c r="J775" s="6">
        <f t="shared" ref="J775:J838" si="12">+H775+I775</f>
        <v>146286</v>
      </c>
      <c r="K775" s="4">
        <v>45866</v>
      </c>
      <c r="L775" s="7" t="s">
        <v>1333</v>
      </c>
      <c r="M775" s="48">
        <v>1</v>
      </c>
      <c r="N775" s="33" t="s">
        <v>1797</v>
      </c>
      <c r="O775" s="46" t="s">
        <v>1974</v>
      </c>
    </row>
    <row r="776" spans="2:15" ht="15" x14ac:dyDescent="0.25">
      <c r="B776" s="4">
        <v>45846</v>
      </c>
      <c r="C776" s="10">
        <v>4500015252</v>
      </c>
      <c r="D776" s="5" t="s">
        <v>36</v>
      </c>
      <c r="E776" s="5" t="s">
        <v>934</v>
      </c>
      <c r="F776" s="13" t="s">
        <v>9</v>
      </c>
      <c r="G776" s="15">
        <v>0</v>
      </c>
      <c r="H776" s="9">
        <v>17615000</v>
      </c>
      <c r="I776" s="9">
        <v>0</v>
      </c>
      <c r="J776" s="6">
        <f t="shared" si="12"/>
        <v>17615000</v>
      </c>
      <c r="K776" s="4">
        <v>45880</v>
      </c>
      <c r="L776" s="7" t="s">
        <v>1333</v>
      </c>
      <c r="M776" s="48">
        <v>1</v>
      </c>
      <c r="N776" s="33" t="s">
        <v>1797</v>
      </c>
      <c r="O776" s="46" t="s">
        <v>1995</v>
      </c>
    </row>
    <row r="777" spans="2:15" ht="15" x14ac:dyDescent="0.25">
      <c r="B777" s="4">
        <v>45846</v>
      </c>
      <c r="C777" s="10">
        <v>4500015253</v>
      </c>
      <c r="D777" s="5" t="s">
        <v>296</v>
      </c>
      <c r="E777" s="5" t="s">
        <v>938</v>
      </c>
      <c r="F777" s="13" t="s">
        <v>16</v>
      </c>
      <c r="G777" s="18">
        <v>4179.6899999999996</v>
      </c>
      <c r="H777" s="9">
        <v>85570000</v>
      </c>
      <c r="I777" s="9">
        <v>19522000</v>
      </c>
      <c r="J777" s="6">
        <f t="shared" si="12"/>
        <v>105092000</v>
      </c>
      <c r="K777" s="4">
        <v>45968</v>
      </c>
      <c r="L777" s="7" t="s">
        <v>1333</v>
      </c>
      <c r="M777" s="48">
        <v>1</v>
      </c>
      <c r="N777" s="33" t="s">
        <v>1797</v>
      </c>
      <c r="O777" s="46" t="s">
        <v>1923</v>
      </c>
    </row>
    <row r="778" spans="2:15" ht="15" x14ac:dyDescent="0.25">
      <c r="B778" s="4">
        <v>45846</v>
      </c>
      <c r="C778" s="10">
        <v>4500015254</v>
      </c>
      <c r="D778" s="5" t="s">
        <v>155</v>
      </c>
      <c r="E778" s="5" t="s">
        <v>516</v>
      </c>
      <c r="F778" s="13" t="s">
        <v>9</v>
      </c>
      <c r="G778" s="15">
        <v>0</v>
      </c>
      <c r="H778" s="9">
        <v>295000</v>
      </c>
      <c r="I778" s="9">
        <v>0</v>
      </c>
      <c r="J778" s="6">
        <f t="shared" si="12"/>
        <v>295000</v>
      </c>
      <c r="K778" s="4">
        <v>45863</v>
      </c>
      <c r="L778" s="7" t="s">
        <v>1333</v>
      </c>
      <c r="M778" s="48">
        <v>1</v>
      </c>
      <c r="N778" s="33" t="s">
        <v>1797</v>
      </c>
      <c r="O778" s="46" t="s">
        <v>1948</v>
      </c>
    </row>
    <row r="779" spans="2:15" ht="15" x14ac:dyDescent="0.25">
      <c r="B779" s="4">
        <v>45846</v>
      </c>
      <c r="C779" s="10">
        <v>4500015255</v>
      </c>
      <c r="D779" s="5" t="s">
        <v>96</v>
      </c>
      <c r="E779" s="5" t="s">
        <v>939</v>
      </c>
      <c r="F779" s="13" t="s">
        <v>16</v>
      </c>
      <c r="G779" s="18">
        <v>4255</v>
      </c>
      <c r="H779" s="9">
        <v>2425200</v>
      </c>
      <c r="I779" s="9">
        <v>0</v>
      </c>
      <c r="J779" s="6">
        <f t="shared" si="12"/>
        <v>2425200</v>
      </c>
      <c r="K779" s="4">
        <v>45859</v>
      </c>
      <c r="L779" s="7" t="s">
        <v>1333</v>
      </c>
      <c r="M779" s="48">
        <v>1</v>
      </c>
      <c r="N779" s="33" t="s">
        <v>1797</v>
      </c>
      <c r="O779" s="46" t="s">
        <v>1935</v>
      </c>
    </row>
    <row r="780" spans="2:15" ht="15" x14ac:dyDescent="0.25">
      <c r="B780" s="4">
        <v>45847</v>
      </c>
      <c r="C780" s="10">
        <v>4500015256</v>
      </c>
      <c r="D780" s="5" t="s">
        <v>129</v>
      </c>
      <c r="E780" s="5" t="s">
        <v>940</v>
      </c>
      <c r="F780" s="13" t="s">
        <v>9</v>
      </c>
      <c r="G780" s="15">
        <v>0</v>
      </c>
      <c r="H780" s="9">
        <v>30818354</v>
      </c>
      <c r="I780" s="9">
        <v>0</v>
      </c>
      <c r="J780" s="6">
        <f t="shared" si="12"/>
        <v>30818354</v>
      </c>
      <c r="K780" s="4">
        <v>45891</v>
      </c>
      <c r="L780" s="7" t="s">
        <v>1333</v>
      </c>
      <c r="M780" s="48">
        <v>1</v>
      </c>
      <c r="N780" s="33" t="s">
        <v>1797</v>
      </c>
      <c r="O780" s="46" t="s">
        <v>1913</v>
      </c>
    </row>
    <row r="781" spans="2:15" ht="15" x14ac:dyDescent="0.25">
      <c r="B781" s="4">
        <v>45847</v>
      </c>
      <c r="C781" s="10">
        <v>4500015257</v>
      </c>
      <c r="D781" s="5" t="s">
        <v>129</v>
      </c>
      <c r="E781" s="5" t="s">
        <v>941</v>
      </c>
      <c r="F781" s="13" t="s">
        <v>9</v>
      </c>
      <c r="G781" s="15">
        <v>0</v>
      </c>
      <c r="H781" s="9">
        <v>31333211</v>
      </c>
      <c r="I781" s="9">
        <v>0</v>
      </c>
      <c r="J781" s="6">
        <f t="shared" si="12"/>
        <v>31333211</v>
      </c>
      <c r="K781" s="4">
        <v>45891</v>
      </c>
      <c r="L781" s="7" t="s">
        <v>1333</v>
      </c>
      <c r="M781" s="48">
        <v>1</v>
      </c>
      <c r="N781" s="33" t="s">
        <v>1797</v>
      </c>
      <c r="O781" s="46" t="s">
        <v>2005</v>
      </c>
    </row>
    <row r="782" spans="2:15" ht="15" x14ac:dyDescent="0.25">
      <c r="B782" s="4">
        <v>45847</v>
      </c>
      <c r="C782" s="10">
        <v>4500015259</v>
      </c>
      <c r="D782" s="5" t="s">
        <v>226</v>
      </c>
      <c r="E782" s="5" t="s">
        <v>942</v>
      </c>
      <c r="F782" s="13" t="s">
        <v>9</v>
      </c>
      <c r="G782" s="15">
        <v>0</v>
      </c>
      <c r="H782" s="9">
        <v>2720000</v>
      </c>
      <c r="I782" s="9">
        <v>0</v>
      </c>
      <c r="J782" s="6">
        <f t="shared" si="12"/>
        <v>2720000</v>
      </c>
      <c r="K782" s="4">
        <v>46013</v>
      </c>
      <c r="L782" s="7" t="s">
        <v>1333</v>
      </c>
      <c r="M782" s="48">
        <v>1</v>
      </c>
      <c r="N782" s="33" t="s">
        <v>1797</v>
      </c>
      <c r="O782" s="46" t="s">
        <v>1836</v>
      </c>
    </row>
    <row r="783" spans="2:15" ht="15" x14ac:dyDescent="0.25">
      <c r="B783" s="4">
        <v>45848</v>
      </c>
      <c r="C783" s="10">
        <v>4500015261</v>
      </c>
      <c r="D783" s="5" t="s">
        <v>111</v>
      </c>
      <c r="E783" s="5" t="s">
        <v>943</v>
      </c>
      <c r="F783" s="13" t="s">
        <v>9</v>
      </c>
      <c r="G783" s="15">
        <v>0</v>
      </c>
      <c r="H783" s="9">
        <v>135532373</v>
      </c>
      <c r="I783" s="9">
        <v>0</v>
      </c>
      <c r="J783" s="6">
        <f t="shared" si="12"/>
        <v>135532373</v>
      </c>
      <c r="K783" s="4">
        <v>45874</v>
      </c>
      <c r="L783" s="7" t="s">
        <v>1333</v>
      </c>
      <c r="M783" s="48">
        <v>1</v>
      </c>
      <c r="N783" s="33" t="s">
        <v>1797</v>
      </c>
      <c r="O783" s="46" t="s">
        <v>1995</v>
      </c>
    </row>
    <row r="784" spans="2:15" ht="15" x14ac:dyDescent="0.25">
      <c r="B784" s="4">
        <v>45848</v>
      </c>
      <c r="C784" s="10">
        <v>4500015262</v>
      </c>
      <c r="D784" s="5" t="s">
        <v>422</v>
      </c>
      <c r="E784" s="5" t="s">
        <v>709</v>
      </c>
      <c r="F784" s="13" t="s">
        <v>16</v>
      </c>
      <c r="G784" s="18">
        <v>4300</v>
      </c>
      <c r="H784" s="9">
        <v>1436200000</v>
      </c>
      <c r="I784" s="9">
        <v>0</v>
      </c>
      <c r="J784" s="6">
        <f t="shared" si="12"/>
        <v>1436200000</v>
      </c>
      <c r="K784" s="4">
        <v>45902</v>
      </c>
      <c r="L784" s="7" t="s">
        <v>1333</v>
      </c>
      <c r="M784" s="48">
        <v>1</v>
      </c>
      <c r="N784" s="33" t="s">
        <v>1797</v>
      </c>
      <c r="O784" s="46" t="s">
        <v>1975</v>
      </c>
    </row>
    <row r="785" spans="2:15" ht="15" x14ac:dyDescent="0.25">
      <c r="B785" s="4">
        <v>45848</v>
      </c>
      <c r="C785" s="10">
        <v>4500015263</v>
      </c>
      <c r="D785" s="5" t="s">
        <v>36</v>
      </c>
      <c r="E785" s="5" t="s">
        <v>934</v>
      </c>
      <c r="F785" s="13" t="s">
        <v>9</v>
      </c>
      <c r="G785" s="15">
        <v>0</v>
      </c>
      <c r="H785" s="9">
        <v>14730000</v>
      </c>
      <c r="I785" s="9">
        <v>0</v>
      </c>
      <c r="J785" s="6">
        <f t="shared" si="12"/>
        <v>14730000</v>
      </c>
      <c r="K785" s="4">
        <v>45870</v>
      </c>
      <c r="L785" s="7" t="s">
        <v>1333</v>
      </c>
      <c r="M785" s="48">
        <v>1</v>
      </c>
      <c r="N785" s="33" t="s">
        <v>1797</v>
      </c>
      <c r="O785" s="46" t="s">
        <v>1995</v>
      </c>
    </row>
    <row r="786" spans="2:15" ht="15" x14ac:dyDescent="0.25">
      <c r="B786" s="4">
        <v>45848</v>
      </c>
      <c r="C786" s="10">
        <v>4500015264</v>
      </c>
      <c r="D786" s="5" t="s">
        <v>108</v>
      </c>
      <c r="E786" s="5" t="s">
        <v>934</v>
      </c>
      <c r="F786" s="13" t="s">
        <v>16</v>
      </c>
      <c r="G786" s="18">
        <v>4150</v>
      </c>
      <c r="H786" s="9">
        <v>38707200</v>
      </c>
      <c r="I786" s="9">
        <v>0</v>
      </c>
      <c r="J786" s="6">
        <f t="shared" si="12"/>
        <v>38707200</v>
      </c>
      <c r="K786" s="4">
        <v>45870</v>
      </c>
      <c r="L786" s="7" t="s">
        <v>1333</v>
      </c>
      <c r="M786" s="48">
        <v>1</v>
      </c>
      <c r="N786" s="33" t="s">
        <v>1797</v>
      </c>
      <c r="O786" s="46" t="s">
        <v>1995</v>
      </c>
    </row>
    <row r="787" spans="2:15" ht="15" x14ac:dyDescent="0.25">
      <c r="B787" s="4">
        <v>45848</v>
      </c>
      <c r="C787" s="10">
        <v>4500015265</v>
      </c>
      <c r="D787" s="5" t="s">
        <v>13</v>
      </c>
      <c r="E787" s="5" t="s">
        <v>944</v>
      </c>
      <c r="F787" s="13" t="s">
        <v>9</v>
      </c>
      <c r="G787" s="15">
        <v>0</v>
      </c>
      <c r="H787" s="9">
        <v>34133549</v>
      </c>
      <c r="I787" s="9">
        <v>0</v>
      </c>
      <c r="J787" s="6">
        <f t="shared" si="12"/>
        <v>34133549</v>
      </c>
      <c r="K787" s="4">
        <v>46022</v>
      </c>
      <c r="L787" s="7" t="s">
        <v>1333</v>
      </c>
      <c r="M787" s="48">
        <v>1</v>
      </c>
      <c r="N787" s="33" t="s">
        <v>1797</v>
      </c>
      <c r="O787" s="46" t="s">
        <v>1946</v>
      </c>
    </row>
    <row r="788" spans="2:15" ht="15" x14ac:dyDescent="0.25">
      <c r="B788" s="4">
        <v>45848</v>
      </c>
      <c r="C788" s="10">
        <v>4500015266</v>
      </c>
      <c r="D788" s="5" t="s">
        <v>39</v>
      </c>
      <c r="E788" s="5" t="s">
        <v>945</v>
      </c>
      <c r="F788" s="13" t="s">
        <v>16</v>
      </c>
      <c r="G788" s="18">
        <v>4168.96</v>
      </c>
      <c r="H788" s="9">
        <v>9476125</v>
      </c>
      <c r="I788" s="9">
        <v>0</v>
      </c>
      <c r="J788" s="6">
        <f t="shared" si="12"/>
        <v>9476125</v>
      </c>
      <c r="K788" s="4">
        <v>45880</v>
      </c>
      <c r="L788" s="7" t="s">
        <v>1333</v>
      </c>
      <c r="M788" s="48">
        <v>1</v>
      </c>
      <c r="N788" s="33" t="s">
        <v>1797</v>
      </c>
      <c r="O788" s="46" t="s">
        <v>1940</v>
      </c>
    </row>
    <row r="789" spans="2:15" ht="15" x14ac:dyDescent="0.25">
      <c r="B789" s="4">
        <v>45849</v>
      </c>
      <c r="C789" s="10">
        <v>4500015267</v>
      </c>
      <c r="D789" s="5" t="s">
        <v>394</v>
      </c>
      <c r="E789" s="5" t="s">
        <v>946</v>
      </c>
      <c r="F789" s="13" t="s">
        <v>16</v>
      </c>
      <c r="G789" s="18">
        <v>4208</v>
      </c>
      <c r="H789" s="9">
        <v>352815</v>
      </c>
      <c r="I789" s="9">
        <v>0</v>
      </c>
      <c r="J789" s="6">
        <f t="shared" si="12"/>
        <v>352815</v>
      </c>
      <c r="K789" s="4">
        <v>45880</v>
      </c>
      <c r="L789" s="7" t="s">
        <v>1333</v>
      </c>
      <c r="M789" s="48">
        <v>1</v>
      </c>
      <c r="N789" s="33" t="s">
        <v>1797</v>
      </c>
      <c r="O789" s="46" t="s">
        <v>1835</v>
      </c>
    </row>
    <row r="790" spans="2:15" ht="15" x14ac:dyDescent="0.25">
      <c r="B790" s="4">
        <v>45849</v>
      </c>
      <c r="C790" s="10">
        <v>4500015270</v>
      </c>
      <c r="D790" s="5" t="s">
        <v>78</v>
      </c>
      <c r="E790" s="5" t="s">
        <v>947</v>
      </c>
      <c r="F790" s="13" t="s">
        <v>9</v>
      </c>
      <c r="G790" s="15">
        <v>0</v>
      </c>
      <c r="H790" s="9">
        <v>6800000</v>
      </c>
      <c r="I790" s="9">
        <v>0</v>
      </c>
      <c r="J790" s="6">
        <f t="shared" si="12"/>
        <v>6800000</v>
      </c>
      <c r="K790" s="4">
        <v>46013</v>
      </c>
      <c r="L790" s="7" t="s">
        <v>1333</v>
      </c>
      <c r="M790" s="48">
        <v>1</v>
      </c>
      <c r="N790" s="33" t="s">
        <v>1797</v>
      </c>
      <c r="O790" s="46" t="s">
        <v>1836</v>
      </c>
    </row>
    <row r="791" spans="2:15" ht="15" x14ac:dyDescent="0.25">
      <c r="B791" s="4">
        <v>45849</v>
      </c>
      <c r="C791" s="10">
        <v>4500015272</v>
      </c>
      <c r="D791" s="5" t="s">
        <v>366</v>
      </c>
      <c r="E791" s="5" t="s">
        <v>948</v>
      </c>
      <c r="F791" s="13" t="s">
        <v>16</v>
      </c>
      <c r="G791" s="18">
        <v>4254</v>
      </c>
      <c r="H791" s="9">
        <v>652740</v>
      </c>
      <c r="I791" s="9">
        <v>0</v>
      </c>
      <c r="J791" s="6">
        <f t="shared" si="12"/>
        <v>652740</v>
      </c>
      <c r="K791" s="4">
        <v>45869</v>
      </c>
      <c r="L791" s="7" t="s">
        <v>1333</v>
      </c>
      <c r="M791" s="48">
        <v>1</v>
      </c>
      <c r="N791" s="33" t="s">
        <v>1797</v>
      </c>
      <c r="O791" s="46" t="s">
        <v>1974</v>
      </c>
    </row>
    <row r="792" spans="2:15" ht="15" x14ac:dyDescent="0.25">
      <c r="B792" s="4">
        <v>45852</v>
      </c>
      <c r="C792" s="10">
        <v>4500015273</v>
      </c>
      <c r="D792" s="5" t="s">
        <v>122</v>
      </c>
      <c r="E792" s="5" t="s">
        <v>949</v>
      </c>
      <c r="F792" s="13" t="s">
        <v>9</v>
      </c>
      <c r="G792" s="15">
        <v>0</v>
      </c>
      <c r="H792" s="9">
        <v>2677500</v>
      </c>
      <c r="I792" s="9">
        <v>0</v>
      </c>
      <c r="J792" s="6">
        <f t="shared" si="12"/>
        <v>2677500</v>
      </c>
      <c r="K792" s="4">
        <v>45873</v>
      </c>
      <c r="L792" s="7" t="s">
        <v>1333</v>
      </c>
      <c r="M792" s="48">
        <v>1</v>
      </c>
      <c r="N792" s="33" t="s">
        <v>1797</v>
      </c>
      <c r="O792" s="46" t="s">
        <v>2006</v>
      </c>
    </row>
    <row r="793" spans="2:15" ht="15" x14ac:dyDescent="0.25">
      <c r="B793" s="4">
        <v>45852</v>
      </c>
      <c r="C793" s="10">
        <v>4500015275</v>
      </c>
      <c r="D793" s="5" t="s">
        <v>423</v>
      </c>
      <c r="E793" s="5" t="s">
        <v>950</v>
      </c>
      <c r="F793" s="13" t="s">
        <v>9</v>
      </c>
      <c r="G793" s="15">
        <v>0</v>
      </c>
      <c r="H793" s="9">
        <v>2201500</v>
      </c>
      <c r="I793" s="9">
        <v>0</v>
      </c>
      <c r="J793" s="6">
        <f t="shared" si="12"/>
        <v>2201500</v>
      </c>
      <c r="K793" s="4">
        <v>45884</v>
      </c>
      <c r="L793" s="7" t="s">
        <v>1333</v>
      </c>
      <c r="M793" s="48">
        <v>1</v>
      </c>
      <c r="N793" s="33" t="s">
        <v>1797</v>
      </c>
      <c r="O793" s="46" t="s">
        <v>2007</v>
      </c>
    </row>
    <row r="794" spans="2:15" ht="15" x14ac:dyDescent="0.25">
      <c r="B794" s="4">
        <v>45852</v>
      </c>
      <c r="C794" s="10">
        <v>4500015276</v>
      </c>
      <c r="D794" s="5" t="s">
        <v>424</v>
      </c>
      <c r="E794" s="5" t="s">
        <v>951</v>
      </c>
      <c r="F794" s="13" t="s">
        <v>9</v>
      </c>
      <c r="G794" s="15">
        <v>0</v>
      </c>
      <c r="H794" s="9">
        <v>1340535</v>
      </c>
      <c r="I794" s="9">
        <v>714000</v>
      </c>
      <c r="J794" s="6">
        <f t="shared" si="12"/>
        <v>2054535</v>
      </c>
      <c r="K794" s="4">
        <v>45877</v>
      </c>
      <c r="L794" s="7" t="s">
        <v>1333</v>
      </c>
      <c r="M794" s="48">
        <v>1</v>
      </c>
      <c r="N794" s="33" t="s">
        <v>1797</v>
      </c>
      <c r="O794" s="46" t="s">
        <v>1918</v>
      </c>
    </row>
    <row r="795" spans="2:15" ht="15" x14ac:dyDescent="0.25">
      <c r="B795" s="4">
        <v>45852</v>
      </c>
      <c r="C795" s="10">
        <v>4500015277</v>
      </c>
      <c r="D795" s="5" t="s">
        <v>39</v>
      </c>
      <c r="E795" s="5" t="s">
        <v>952</v>
      </c>
      <c r="F795" s="13" t="s">
        <v>16</v>
      </c>
      <c r="G795" s="18">
        <v>4070</v>
      </c>
      <c r="H795" s="9">
        <v>14452128</v>
      </c>
      <c r="I795" s="9">
        <v>0</v>
      </c>
      <c r="J795" s="6">
        <f t="shared" si="12"/>
        <v>14452128</v>
      </c>
      <c r="K795" s="4">
        <v>45873</v>
      </c>
      <c r="L795" s="7" t="s">
        <v>1333</v>
      </c>
      <c r="M795" s="48">
        <v>1</v>
      </c>
      <c r="N795" s="33" t="s">
        <v>1797</v>
      </c>
      <c r="O795" s="46" t="s">
        <v>2008</v>
      </c>
    </row>
    <row r="796" spans="2:15" ht="15" x14ac:dyDescent="0.25">
      <c r="B796" s="4">
        <v>45853</v>
      </c>
      <c r="C796" s="10">
        <v>4500015278</v>
      </c>
      <c r="D796" s="5" t="s">
        <v>13</v>
      </c>
      <c r="E796" s="5" t="s">
        <v>617</v>
      </c>
      <c r="F796" s="13" t="s">
        <v>9</v>
      </c>
      <c r="G796" s="15">
        <v>0</v>
      </c>
      <c r="H796" s="9">
        <v>5200640</v>
      </c>
      <c r="I796" s="9">
        <v>0</v>
      </c>
      <c r="J796" s="6">
        <f t="shared" si="12"/>
        <v>5200640</v>
      </c>
      <c r="K796" s="4">
        <v>45885</v>
      </c>
      <c r="L796" s="7" t="s">
        <v>1333</v>
      </c>
      <c r="M796" s="48">
        <v>1</v>
      </c>
      <c r="N796" s="33" t="s">
        <v>1797</v>
      </c>
      <c r="O796" s="46" t="s">
        <v>2009</v>
      </c>
    </row>
    <row r="797" spans="2:15" ht="15" x14ac:dyDescent="0.25">
      <c r="B797" s="4">
        <v>45853</v>
      </c>
      <c r="C797" s="10">
        <v>4500015279</v>
      </c>
      <c r="D797" s="5" t="s">
        <v>396</v>
      </c>
      <c r="E797" s="5" t="s">
        <v>953</v>
      </c>
      <c r="F797" s="13" t="s">
        <v>9</v>
      </c>
      <c r="G797" s="15">
        <v>0</v>
      </c>
      <c r="H797" s="9">
        <v>35333480</v>
      </c>
      <c r="I797" s="9">
        <v>0</v>
      </c>
      <c r="J797" s="6">
        <f t="shared" si="12"/>
        <v>35333480</v>
      </c>
      <c r="K797" s="4">
        <v>46015</v>
      </c>
      <c r="L797" s="7" t="s">
        <v>1333</v>
      </c>
      <c r="M797" s="48">
        <v>1</v>
      </c>
      <c r="N797" s="33" t="s">
        <v>1797</v>
      </c>
      <c r="O797" s="46" t="s">
        <v>1840</v>
      </c>
    </row>
    <row r="798" spans="2:15" ht="15" x14ac:dyDescent="0.25">
      <c r="B798" s="4">
        <v>45853</v>
      </c>
      <c r="C798" s="10">
        <v>4500015280</v>
      </c>
      <c r="D798" s="5" t="s">
        <v>295</v>
      </c>
      <c r="E798" s="5" t="s">
        <v>954</v>
      </c>
      <c r="F798" s="13" t="s">
        <v>9</v>
      </c>
      <c r="G798" s="15">
        <v>0</v>
      </c>
      <c r="H798" s="9">
        <v>15000000</v>
      </c>
      <c r="I798" s="9">
        <v>7351470</v>
      </c>
      <c r="J798" s="6">
        <f t="shared" si="12"/>
        <v>22351470</v>
      </c>
      <c r="K798" s="4">
        <v>46015</v>
      </c>
      <c r="L798" s="7" t="s">
        <v>1333</v>
      </c>
      <c r="M798" s="48">
        <v>1</v>
      </c>
      <c r="N798" s="33" t="s">
        <v>1797</v>
      </c>
      <c r="O798" s="46" t="s">
        <v>1840</v>
      </c>
    </row>
    <row r="799" spans="2:15" ht="15" x14ac:dyDescent="0.25">
      <c r="B799" s="4">
        <v>45853</v>
      </c>
      <c r="C799" s="10">
        <v>4500015281</v>
      </c>
      <c r="D799" s="5" t="s">
        <v>219</v>
      </c>
      <c r="E799" s="5" t="s">
        <v>955</v>
      </c>
      <c r="F799" s="13" t="s">
        <v>9</v>
      </c>
      <c r="G799" s="15">
        <v>0</v>
      </c>
      <c r="H799" s="9">
        <v>4493500</v>
      </c>
      <c r="I799" s="9">
        <v>0</v>
      </c>
      <c r="J799" s="6">
        <f t="shared" si="12"/>
        <v>4493500</v>
      </c>
      <c r="K799" s="4">
        <v>45860</v>
      </c>
      <c r="L799" s="7" t="s">
        <v>1333</v>
      </c>
      <c r="M799" s="48">
        <v>1</v>
      </c>
      <c r="N799" s="33" t="s">
        <v>1797</v>
      </c>
      <c r="O799" s="46" t="s">
        <v>1871</v>
      </c>
    </row>
    <row r="800" spans="2:15" ht="15" x14ac:dyDescent="0.25">
      <c r="B800" s="4">
        <v>45853</v>
      </c>
      <c r="C800" s="10">
        <v>4500015282</v>
      </c>
      <c r="D800" s="5" t="s">
        <v>131</v>
      </c>
      <c r="E800" s="5" t="s">
        <v>956</v>
      </c>
      <c r="F800" s="13" t="s">
        <v>9</v>
      </c>
      <c r="G800" s="15">
        <v>0</v>
      </c>
      <c r="H800" s="9">
        <v>27869430</v>
      </c>
      <c r="I800" s="9">
        <v>3632630</v>
      </c>
      <c r="J800" s="6">
        <f t="shared" si="12"/>
        <v>31502060</v>
      </c>
      <c r="K800" s="4">
        <v>45981</v>
      </c>
      <c r="L800" s="7" t="s">
        <v>1333</v>
      </c>
      <c r="M800" s="48">
        <v>1</v>
      </c>
      <c r="N800" s="33" t="s">
        <v>1797</v>
      </c>
      <c r="O800" s="46" t="s">
        <v>1840</v>
      </c>
    </row>
    <row r="801" spans="2:15" ht="15" x14ac:dyDescent="0.25">
      <c r="B801" s="4">
        <v>45853</v>
      </c>
      <c r="C801" s="10">
        <v>4500015283</v>
      </c>
      <c r="D801" s="5" t="s">
        <v>425</v>
      </c>
      <c r="E801" s="5" t="s">
        <v>957</v>
      </c>
      <c r="F801" s="13" t="s">
        <v>9</v>
      </c>
      <c r="G801" s="15">
        <v>0</v>
      </c>
      <c r="H801" s="9">
        <v>8048000</v>
      </c>
      <c r="I801" s="9">
        <v>0</v>
      </c>
      <c r="J801" s="6">
        <f t="shared" si="12"/>
        <v>8048000</v>
      </c>
      <c r="K801" s="4">
        <v>45950</v>
      </c>
      <c r="L801" s="7" t="s">
        <v>1333</v>
      </c>
      <c r="M801" s="48">
        <v>1</v>
      </c>
      <c r="N801" s="33" t="s">
        <v>1797</v>
      </c>
      <c r="O801" s="46" t="s">
        <v>1918</v>
      </c>
    </row>
    <row r="802" spans="2:15" ht="15" x14ac:dyDescent="0.25">
      <c r="B802" s="4">
        <v>45853</v>
      </c>
      <c r="C802" s="10">
        <v>4500015284</v>
      </c>
      <c r="D802" s="5" t="s">
        <v>96</v>
      </c>
      <c r="E802" s="5" t="s">
        <v>939</v>
      </c>
      <c r="F802" s="13" t="s">
        <v>16</v>
      </c>
      <c r="G802" s="18">
        <v>4255</v>
      </c>
      <c r="H802" s="9">
        <v>1591000</v>
      </c>
      <c r="I802" s="9">
        <v>0</v>
      </c>
      <c r="J802" s="6">
        <f t="shared" si="12"/>
        <v>1591000</v>
      </c>
      <c r="K802" s="4">
        <v>45859</v>
      </c>
      <c r="L802" s="7" t="s">
        <v>1333</v>
      </c>
      <c r="M802" s="48">
        <v>1</v>
      </c>
      <c r="N802" s="33" t="s">
        <v>1797</v>
      </c>
      <c r="O802" s="46" t="s">
        <v>1935</v>
      </c>
    </row>
    <row r="803" spans="2:15" ht="15" x14ac:dyDescent="0.25">
      <c r="B803" s="4">
        <v>45853</v>
      </c>
      <c r="C803" s="10">
        <v>4500015285</v>
      </c>
      <c r="D803" s="5" t="s">
        <v>131</v>
      </c>
      <c r="E803" s="5" t="s">
        <v>958</v>
      </c>
      <c r="F803" s="13" t="s">
        <v>9</v>
      </c>
      <c r="G803" s="15">
        <v>0</v>
      </c>
      <c r="H803" s="9">
        <v>11959500</v>
      </c>
      <c r="I803" s="9">
        <v>0</v>
      </c>
      <c r="J803" s="6">
        <f t="shared" si="12"/>
        <v>11959500</v>
      </c>
      <c r="K803" s="4">
        <v>45982</v>
      </c>
      <c r="L803" s="7" t="s">
        <v>1333</v>
      </c>
      <c r="M803" s="48">
        <v>1</v>
      </c>
      <c r="N803" s="33" t="s">
        <v>1797</v>
      </c>
      <c r="O803" s="46" t="s">
        <v>1840</v>
      </c>
    </row>
    <row r="804" spans="2:15" ht="15" x14ac:dyDescent="0.25">
      <c r="B804" s="4">
        <v>45853</v>
      </c>
      <c r="C804" s="10">
        <v>4500015286</v>
      </c>
      <c r="D804" s="5" t="s">
        <v>396</v>
      </c>
      <c r="E804" s="5" t="s">
        <v>959</v>
      </c>
      <c r="F804" s="13" t="s">
        <v>9</v>
      </c>
      <c r="G804" s="15">
        <v>0</v>
      </c>
      <c r="H804" s="9">
        <v>29362060</v>
      </c>
      <c r="I804" s="9">
        <v>16000000</v>
      </c>
      <c r="J804" s="6">
        <f t="shared" si="12"/>
        <v>45362060</v>
      </c>
      <c r="K804" s="4">
        <v>46234</v>
      </c>
      <c r="L804" s="7" t="s">
        <v>1333</v>
      </c>
      <c r="M804" s="48">
        <v>1</v>
      </c>
      <c r="N804" s="33" t="s">
        <v>1797</v>
      </c>
      <c r="O804" s="46" t="s">
        <v>1840</v>
      </c>
    </row>
    <row r="805" spans="2:15" ht="15" x14ac:dyDescent="0.25">
      <c r="B805" s="4">
        <v>45854</v>
      </c>
      <c r="C805" s="10">
        <v>4500015287</v>
      </c>
      <c r="D805" s="5" t="s">
        <v>395</v>
      </c>
      <c r="E805" s="5" t="s">
        <v>960</v>
      </c>
      <c r="F805" s="13" t="s">
        <v>9</v>
      </c>
      <c r="G805" s="15">
        <v>0</v>
      </c>
      <c r="H805" s="9">
        <v>11621800</v>
      </c>
      <c r="I805" s="9">
        <v>0</v>
      </c>
      <c r="J805" s="6">
        <f t="shared" si="12"/>
        <v>11621800</v>
      </c>
      <c r="K805" s="4">
        <v>45860</v>
      </c>
      <c r="L805" s="7" t="s">
        <v>1333</v>
      </c>
      <c r="M805" s="48">
        <v>1</v>
      </c>
      <c r="N805" s="33" t="s">
        <v>1797</v>
      </c>
      <c r="O805" s="46" t="s">
        <v>2010</v>
      </c>
    </row>
    <row r="806" spans="2:15" ht="15" x14ac:dyDescent="0.25">
      <c r="B806" s="4">
        <v>45854</v>
      </c>
      <c r="C806" s="10">
        <v>4500015288</v>
      </c>
      <c r="D806" s="5" t="s">
        <v>36</v>
      </c>
      <c r="E806" s="5" t="s">
        <v>961</v>
      </c>
      <c r="F806" s="13" t="s">
        <v>9</v>
      </c>
      <c r="G806" s="15">
        <v>0</v>
      </c>
      <c r="H806" s="9">
        <v>4160000</v>
      </c>
      <c r="I806" s="9">
        <v>0</v>
      </c>
      <c r="J806" s="6">
        <f t="shared" si="12"/>
        <v>4160000</v>
      </c>
      <c r="K806" s="4">
        <v>45870</v>
      </c>
      <c r="L806" s="7" t="s">
        <v>1333</v>
      </c>
      <c r="M806" s="48">
        <v>1</v>
      </c>
      <c r="N806" s="33" t="s">
        <v>1797</v>
      </c>
      <c r="O806" s="46" t="s">
        <v>2011</v>
      </c>
    </row>
    <row r="807" spans="2:15" ht="15" x14ac:dyDescent="0.25">
      <c r="B807" s="4">
        <v>45854</v>
      </c>
      <c r="C807" s="10">
        <v>4500015289</v>
      </c>
      <c r="D807" s="5" t="s">
        <v>313</v>
      </c>
      <c r="E807" s="5" t="s">
        <v>962</v>
      </c>
      <c r="F807" s="13" t="s">
        <v>16</v>
      </c>
      <c r="G807" s="18">
        <v>4254</v>
      </c>
      <c r="H807" s="9">
        <v>43000000</v>
      </c>
      <c r="I807" s="9">
        <v>0</v>
      </c>
      <c r="J807" s="6">
        <f t="shared" si="12"/>
        <v>43000000</v>
      </c>
      <c r="K807" s="4">
        <v>45859</v>
      </c>
      <c r="L807" s="7" t="s">
        <v>1333</v>
      </c>
      <c r="M807" s="48">
        <v>1</v>
      </c>
      <c r="N807" s="33" t="s">
        <v>1797</v>
      </c>
      <c r="O807" s="46" t="s">
        <v>1935</v>
      </c>
    </row>
    <row r="808" spans="2:15" ht="15" x14ac:dyDescent="0.25">
      <c r="B808" s="4">
        <v>45854</v>
      </c>
      <c r="C808" s="10">
        <v>4500015291</v>
      </c>
      <c r="D808" s="5" t="s">
        <v>426</v>
      </c>
      <c r="E808" s="5" t="s">
        <v>963</v>
      </c>
      <c r="F808" s="13" t="s">
        <v>9</v>
      </c>
      <c r="G808" s="15">
        <v>0</v>
      </c>
      <c r="H808" s="9">
        <v>800000</v>
      </c>
      <c r="I808" s="9">
        <v>0</v>
      </c>
      <c r="J808" s="6">
        <f t="shared" si="12"/>
        <v>800000</v>
      </c>
      <c r="K808" s="4">
        <v>45905</v>
      </c>
      <c r="L808" s="7" t="s">
        <v>1333</v>
      </c>
      <c r="M808" s="48">
        <v>1</v>
      </c>
      <c r="N808" s="33" t="s">
        <v>1797</v>
      </c>
      <c r="O808" s="46" t="s">
        <v>1956</v>
      </c>
    </row>
    <row r="809" spans="2:15" ht="15" x14ac:dyDescent="0.25">
      <c r="B809" s="4">
        <v>45854</v>
      </c>
      <c r="C809" s="10">
        <v>4500015292</v>
      </c>
      <c r="D809" s="5" t="s">
        <v>13</v>
      </c>
      <c r="E809" s="5" t="s">
        <v>551</v>
      </c>
      <c r="F809" s="13" t="s">
        <v>9</v>
      </c>
      <c r="G809" s="15">
        <v>0</v>
      </c>
      <c r="H809" s="9">
        <v>30073781</v>
      </c>
      <c r="I809" s="9">
        <v>0</v>
      </c>
      <c r="J809" s="6">
        <f t="shared" si="12"/>
        <v>30073781</v>
      </c>
      <c r="K809" s="4">
        <v>45869</v>
      </c>
      <c r="L809" s="7" t="s">
        <v>1934</v>
      </c>
      <c r="M809" s="49">
        <v>0.89</v>
      </c>
      <c r="N809" s="33" t="s">
        <v>1797</v>
      </c>
      <c r="O809" s="46" t="s">
        <v>1935</v>
      </c>
    </row>
    <row r="810" spans="2:15" ht="15" x14ac:dyDescent="0.25">
      <c r="B810" s="4">
        <v>45854</v>
      </c>
      <c r="C810" s="10">
        <v>4500015293</v>
      </c>
      <c r="D810" s="5" t="s">
        <v>265</v>
      </c>
      <c r="E810" s="5" t="s">
        <v>961</v>
      </c>
      <c r="F810" s="13" t="s">
        <v>9</v>
      </c>
      <c r="G810" s="15">
        <v>0</v>
      </c>
      <c r="H810" s="9">
        <v>2074654</v>
      </c>
      <c r="I810" s="9">
        <v>0</v>
      </c>
      <c r="J810" s="6">
        <f t="shared" si="12"/>
        <v>2074654</v>
      </c>
      <c r="K810" s="4">
        <v>45875</v>
      </c>
      <c r="L810" s="7" t="s">
        <v>1333</v>
      </c>
      <c r="M810" s="48">
        <v>1</v>
      </c>
      <c r="N810" s="33" t="s">
        <v>1797</v>
      </c>
      <c r="O810" s="46" t="s">
        <v>2011</v>
      </c>
    </row>
    <row r="811" spans="2:15" ht="15" x14ac:dyDescent="0.25">
      <c r="B811" s="4">
        <v>45854</v>
      </c>
      <c r="C811" s="10">
        <v>4500015295</v>
      </c>
      <c r="D811" s="5" t="s">
        <v>370</v>
      </c>
      <c r="E811" s="5" t="s">
        <v>510</v>
      </c>
      <c r="F811" s="13" t="s">
        <v>9</v>
      </c>
      <c r="G811" s="15">
        <v>0</v>
      </c>
      <c r="H811" s="9">
        <v>22610000</v>
      </c>
      <c r="I811" s="9">
        <v>0</v>
      </c>
      <c r="J811" s="6">
        <f t="shared" si="12"/>
        <v>22610000</v>
      </c>
      <c r="K811" s="4">
        <v>45869</v>
      </c>
      <c r="L811" s="7" t="s">
        <v>1333</v>
      </c>
      <c r="M811" s="48">
        <v>1</v>
      </c>
      <c r="N811" s="33" t="s">
        <v>1797</v>
      </c>
      <c r="O811" s="46" t="s">
        <v>1935</v>
      </c>
    </row>
    <row r="812" spans="2:15" ht="15" x14ac:dyDescent="0.25">
      <c r="B812" s="4">
        <v>45854</v>
      </c>
      <c r="C812" s="10">
        <v>4500015296</v>
      </c>
      <c r="D812" s="5" t="s">
        <v>28</v>
      </c>
      <c r="E812" s="5" t="s">
        <v>892</v>
      </c>
      <c r="F812" s="13" t="s">
        <v>16</v>
      </c>
      <c r="G812" s="18">
        <v>4255</v>
      </c>
      <c r="H812" s="9">
        <v>1516868</v>
      </c>
      <c r="I812" s="9">
        <v>107500</v>
      </c>
      <c r="J812" s="6">
        <f t="shared" si="12"/>
        <v>1624368</v>
      </c>
      <c r="K812" s="4">
        <v>45874</v>
      </c>
      <c r="L812" s="7" t="s">
        <v>1333</v>
      </c>
      <c r="M812" s="48">
        <v>1</v>
      </c>
      <c r="N812" s="33" t="s">
        <v>1797</v>
      </c>
      <c r="O812" s="46" t="s">
        <v>1974</v>
      </c>
    </row>
    <row r="813" spans="2:15" ht="15" x14ac:dyDescent="0.25">
      <c r="B813" s="4">
        <v>45854</v>
      </c>
      <c r="C813" s="10">
        <v>4500015297</v>
      </c>
      <c r="D813" s="5" t="s">
        <v>23</v>
      </c>
      <c r="E813" s="5" t="s">
        <v>964</v>
      </c>
      <c r="F813" s="13" t="s">
        <v>16</v>
      </c>
      <c r="G813" s="18">
        <v>4254</v>
      </c>
      <c r="H813" s="9">
        <v>357760</v>
      </c>
      <c r="I813" s="9">
        <v>0</v>
      </c>
      <c r="J813" s="6">
        <f t="shared" si="12"/>
        <v>357760</v>
      </c>
      <c r="K813" s="4">
        <v>45866</v>
      </c>
      <c r="L813" s="7" t="s">
        <v>1333</v>
      </c>
      <c r="M813" s="48">
        <v>1</v>
      </c>
      <c r="N813" s="33" t="s">
        <v>1797</v>
      </c>
      <c r="O813" s="46" t="s">
        <v>1974</v>
      </c>
    </row>
    <row r="814" spans="2:15" ht="15" x14ac:dyDescent="0.25">
      <c r="B814" s="4">
        <v>45854</v>
      </c>
      <c r="C814" s="10">
        <v>4500015298</v>
      </c>
      <c r="D814" s="5" t="s">
        <v>36</v>
      </c>
      <c r="E814" s="5" t="s">
        <v>964</v>
      </c>
      <c r="F814" s="13" t="s">
        <v>9</v>
      </c>
      <c r="G814" s="15">
        <v>0</v>
      </c>
      <c r="H814" s="9">
        <v>3510000</v>
      </c>
      <c r="I814" s="9">
        <v>0</v>
      </c>
      <c r="J814" s="6">
        <f t="shared" si="12"/>
        <v>3510000</v>
      </c>
      <c r="K814" s="4">
        <v>45861</v>
      </c>
      <c r="L814" s="7" t="s">
        <v>1333</v>
      </c>
      <c r="M814" s="48">
        <v>1</v>
      </c>
      <c r="N814" s="33" t="s">
        <v>1797</v>
      </c>
      <c r="O814" s="46" t="s">
        <v>1974</v>
      </c>
    </row>
    <row r="815" spans="2:15" ht="15" x14ac:dyDescent="0.25">
      <c r="B815" s="4">
        <v>45854</v>
      </c>
      <c r="C815" s="10">
        <v>4500015299</v>
      </c>
      <c r="D815" s="5" t="s">
        <v>139</v>
      </c>
      <c r="E815" s="5" t="s">
        <v>965</v>
      </c>
      <c r="F815" s="13" t="s">
        <v>9</v>
      </c>
      <c r="G815" s="15">
        <v>0</v>
      </c>
      <c r="H815" s="9">
        <v>3635450</v>
      </c>
      <c r="I815" s="9">
        <v>0</v>
      </c>
      <c r="J815" s="6">
        <f t="shared" si="12"/>
        <v>3635450</v>
      </c>
      <c r="K815" s="4">
        <v>45894</v>
      </c>
      <c r="L815" s="7" t="s">
        <v>1333</v>
      </c>
      <c r="M815" s="48">
        <v>1</v>
      </c>
      <c r="N815" s="33" t="s">
        <v>1797</v>
      </c>
      <c r="O815" s="46" t="s">
        <v>1835</v>
      </c>
    </row>
    <row r="816" spans="2:15" ht="15" x14ac:dyDescent="0.25">
      <c r="B816" s="4">
        <v>45855</v>
      </c>
      <c r="C816" s="10">
        <v>4500015300</v>
      </c>
      <c r="D816" s="5" t="s">
        <v>266</v>
      </c>
      <c r="E816" s="5" t="s">
        <v>966</v>
      </c>
      <c r="F816" s="13" t="s">
        <v>9</v>
      </c>
      <c r="G816" s="15">
        <v>0</v>
      </c>
      <c r="H816" s="9">
        <v>18272814</v>
      </c>
      <c r="I816" s="9">
        <v>0</v>
      </c>
      <c r="J816" s="6">
        <f t="shared" si="12"/>
        <v>18272814</v>
      </c>
      <c r="K816" s="4">
        <v>46010</v>
      </c>
      <c r="L816" s="7" t="s">
        <v>1333</v>
      </c>
      <c r="M816" s="48">
        <v>1</v>
      </c>
      <c r="N816" s="33" t="s">
        <v>1797</v>
      </c>
      <c r="O816" s="46" t="s">
        <v>1918</v>
      </c>
    </row>
    <row r="817" spans="2:15" ht="15" x14ac:dyDescent="0.25">
      <c r="B817" s="4">
        <v>45855</v>
      </c>
      <c r="C817" s="10">
        <v>4500015301</v>
      </c>
      <c r="D817" s="5" t="s">
        <v>321</v>
      </c>
      <c r="E817" s="5" t="s">
        <v>967</v>
      </c>
      <c r="F817" s="13" t="s">
        <v>16</v>
      </c>
      <c r="G817" s="18">
        <v>4168.96</v>
      </c>
      <c r="H817" s="9">
        <v>29052907</v>
      </c>
      <c r="I817" s="9">
        <v>0</v>
      </c>
      <c r="J817" s="6">
        <f t="shared" si="12"/>
        <v>29052907</v>
      </c>
      <c r="K817" s="4">
        <v>45888</v>
      </c>
      <c r="L817" s="7" t="s">
        <v>1333</v>
      </c>
      <c r="M817" s="48">
        <v>1</v>
      </c>
      <c r="N817" s="33" t="s">
        <v>1797</v>
      </c>
      <c r="O817" s="46" t="s">
        <v>1940</v>
      </c>
    </row>
    <row r="818" spans="2:15" ht="15" x14ac:dyDescent="0.25">
      <c r="B818" s="4">
        <v>45855</v>
      </c>
      <c r="C818" s="10">
        <v>4500015302</v>
      </c>
      <c r="D818" s="5" t="s">
        <v>36</v>
      </c>
      <c r="E818" s="5" t="s">
        <v>968</v>
      </c>
      <c r="F818" s="13" t="s">
        <v>9</v>
      </c>
      <c r="G818" s="15">
        <v>0</v>
      </c>
      <c r="H818" s="9">
        <v>3040000</v>
      </c>
      <c r="I818" s="9">
        <v>0</v>
      </c>
      <c r="J818" s="6">
        <f t="shared" si="12"/>
        <v>3040000</v>
      </c>
      <c r="K818" s="4">
        <v>45861</v>
      </c>
      <c r="L818" s="7" t="s">
        <v>1333</v>
      </c>
      <c r="M818" s="48">
        <v>1</v>
      </c>
      <c r="N818" s="33" t="s">
        <v>1797</v>
      </c>
      <c r="O818" s="46" t="s">
        <v>1974</v>
      </c>
    </row>
    <row r="819" spans="2:15" ht="15" x14ac:dyDescent="0.25">
      <c r="B819" s="4">
        <v>45855</v>
      </c>
      <c r="C819" s="10">
        <v>4500015303</v>
      </c>
      <c r="D819" s="5" t="s">
        <v>427</v>
      </c>
      <c r="E819" s="5" t="s">
        <v>969</v>
      </c>
      <c r="F819" s="13" t="s">
        <v>9</v>
      </c>
      <c r="G819" s="15">
        <v>0</v>
      </c>
      <c r="H819" s="9">
        <v>848498</v>
      </c>
      <c r="I819" s="9">
        <v>0</v>
      </c>
      <c r="J819" s="6">
        <f t="shared" si="12"/>
        <v>848498</v>
      </c>
      <c r="K819" s="4">
        <v>45926</v>
      </c>
      <c r="L819" s="7" t="s">
        <v>1333</v>
      </c>
      <c r="M819" s="48">
        <v>1</v>
      </c>
      <c r="N819" s="33" t="s">
        <v>1797</v>
      </c>
      <c r="O819" s="46" t="s">
        <v>2007</v>
      </c>
    </row>
    <row r="820" spans="2:15" ht="15" x14ac:dyDescent="0.25">
      <c r="B820" s="4">
        <v>45855</v>
      </c>
      <c r="C820" s="10">
        <v>4500015304</v>
      </c>
      <c r="D820" s="5" t="s">
        <v>36</v>
      </c>
      <c r="E820" s="5" t="s">
        <v>970</v>
      </c>
      <c r="F820" s="13" t="s">
        <v>9</v>
      </c>
      <c r="G820" s="15">
        <v>0</v>
      </c>
      <c r="H820" s="9">
        <v>8600000</v>
      </c>
      <c r="I820" s="9">
        <v>0</v>
      </c>
      <c r="J820" s="6">
        <f t="shared" si="12"/>
        <v>8600000</v>
      </c>
      <c r="K820" s="4">
        <v>45857</v>
      </c>
      <c r="L820" s="7" t="s">
        <v>1333</v>
      </c>
      <c r="M820" s="48">
        <v>1</v>
      </c>
      <c r="N820" s="33" t="s">
        <v>1797</v>
      </c>
      <c r="O820" s="46" t="s">
        <v>1822</v>
      </c>
    </row>
    <row r="821" spans="2:15" ht="15" x14ac:dyDescent="0.25">
      <c r="B821" s="4">
        <v>45855</v>
      </c>
      <c r="C821" s="10">
        <v>4500015305</v>
      </c>
      <c r="D821" s="5" t="s">
        <v>269</v>
      </c>
      <c r="E821" s="5" t="s">
        <v>971</v>
      </c>
      <c r="F821" s="13" t="s">
        <v>9</v>
      </c>
      <c r="G821" s="15">
        <v>0</v>
      </c>
      <c r="H821" s="9">
        <v>5483200</v>
      </c>
      <c r="I821" s="9">
        <v>0</v>
      </c>
      <c r="J821" s="6">
        <f t="shared" si="12"/>
        <v>5483200</v>
      </c>
      <c r="K821" s="4">
        <v>46022</v>
      </c>
      <c r="L821" s="7" t="s">
        <v>1333</v>
      </c>
      <c r="M821" s="48">
        <v>1</v>
      </c>
      <c r="N821" s="33" t="s">
        <v>1797</v>
      </c>
      <c r="O821" s="46" t="s">
        <v>2012</v>
      </c>
    </row>
    <row r="822" spans="2:15" ht="15" x14ac:dyDescent="0.25">
      <c r="B822" s="4">
        <v>45855</v>
      </c>
      <c r="C822" s="10">
        <v>4500015306</v>
      </c>
      <c r="D822" s="5" t="s">
        <v>83</v>
      </c>
      <c r="E822" s="5" t="s">
        <v>972</v>
      </c>
      <c r="F822" s="13" t="s">
        <v>9</v>
      </c>
      <c r="G822" s="15">
        <v>0</v>
      </c>
      <c r="H822" s="9">
        <v>9698568</v>
      </c>
      <c r="I822" s="9">
        <v>0</v>
      </c>
      <c r="J822" s="6">
        <f t="shared" si="12"/>
        <v>9698568</v>
      </c>
      <c r="K822" s="4">
        <v>46010</v>
      </c>
      <c r="L822" s="7" t="s">
        <v>1333</v>
      </c>
      <c r="M822" s="48">
        <v>1</v>
      </c>
      <c r="N822" s="33" t="s">
        <v>1797</v>
      </c>
      <c r="O822" s="46" t="s">
        <v>1840</v>
      </c>
    </row>
    <row r="823" spans="2:15" ht="15" x14ac:dyDescent="0.25">
      <c r="B823" s="4">
        <v>45856</v>
      </c>
      <c r="C823" s="10">
        <v>4500015307</v>
      </c>
      <c r="D823" s="5" t="s">
        <v>96</v>
      </c>
      <c r="E823" s="5" t="s">
        <v>586</v>
      </c>
      <c r="F823" s="13" t="s">
        <v>16</v>
      </c>
      <c r="G823" s="18">
        <v>4150</v>
      </c>
      <c r="H823" s="9">
        <v>2614500</v>
      </c>
      <c r="I823" s="9">
        <v>0</v>
      </c>
      <c r="J823" s="6">
        <f t="shared" si="12"/>
        <v>2614500</v>
      </c>
      <c r="K823" s="4">
        <v>45877</v>
      </c>
      <c r="L823" s="7" t="s">
        <v>1333</v>
      </c>
      <c r="M823" s="48">
        <v>1</v>
      </c>
      <c r="N823" s="33" t="s">
        <v>1797</v>
      </c>
      <c r="O823" s="46" t="s">
        <v>1894</v>
      </c>
    </row>
    <row r="824" spans="2:15" ht="15" x14ac:dyDescent="0.25">
      <c r="B824" s="4">
        <v>45856</v>
      </c>
      <c r="C824" s="10">
        <v>4500015308</v>
      </c>
      <c r="D824" s="5" t="s">
        <v>73</v>
      </c>
      <c r="E824" s="5" t="s">
        <v>586</v>
      </c>
      <c r="F824" s="13" t="s">
        <v>9</v>
      </c>
      <c r="G824" s="15">
        <v>0</v>
      </c>
      <c r="H824" s="9">
        <v>4336500</v>
      </c>
      <c r="I824" s="9">
        <v>0</v>
      </c>
      <c r="J824" s="6">
        <f t="shared" si="12"/>
        <v>4336500</v>
      </c>
      <c r="K824" s="4">
        <v>45863</v>
      </c>
      <c r="L824" s="7" t="s">
        <v>1333</v>
      </c>
      <c r="M824" s="48">
        <v>1</v>
      </c>
      <c r="N824" s="33" t="s">
        <v>1797</v>
      </c>
      <c r="O824" s="46" t="s">
        <v>1979</v>
      </c>
    </row>
    <row r="825" spans="2:15" ht="15" x14ac:dyDescent="0.25">
      <c r="B825" s="4">
        <v>45856</v>
      </c>
      <c r="C825" s="10">
        <v>4500015309</v>
      </c>
      <c r="D825" s="5" t="s">
        <v>53</v>
      </c>
      <c r="E825" s="5" t="s">
        <v>586</v>
      </c>
      <c r="F825" s="13" t="s">
        <v>16</v>
      </c>
      <c r="G825" s="18">
        <v>4150</v>
      </c>
      <c r="H825" s="9">
        <v>3150804.5</v>
      </c>
      <c r="I825" s="9">
        <v>0</v>
      </c>
      <c r="J825" s="6">
        <f t="shared" si="12"/>
        <v>3150804.5</v>
      </c>
      <c r="K825" s="4">
        <v>45877</v>
      </c>
      <c r="L825" s="7" t="s">
        <v>1333</v>
      </c>
      <c r="M825" s="48">
        <v>1</v>
      </c>
      <c r="N825" s="33" t="s">
        <v>1797</v>
      </c>
      <c r="O825" s="46" t="s">
        <v>1894</v>
      </c>
    </row>
    <row r="826" spans="2:15" ht="15" x14ac:dyDescent="0.25">
      <c r="B826" s="4">
        <v>45856</v>
      </c>
      <c r="C826" s="10">
        <v>4500015310</v>
      </c>
      <c r="D826" s="5" t="s">
        <v>152</v>
      </c>
      <c r="E826" s="5" t="s">
        <v>973</v>
      </c>
      <c r="F826" s="13" t="s">
        <v>16</v>
      </c>
      <c r="G826" s="18">
        <v>4254</v>
      </c>
      <c r="H826" s="9">
        <v>130075000</v>
      </c>
      <c r="I826" s="9">
        <v>0</v>
      </c>
      <c r="J826" s="6">
        <f t="shared" si="12"/>
        <v>130075000</v>
      </c>
      <c r="K826" s="4">
        <v>45863</v>
      </c>
      <c r="L826" s="7" t="s">
        <v>1333</v>
      </c>
      <c r="M826" s="48">
        <v>1</v>
      </c>
      <c r="N826" s="33" t="s">
        <v>1797</v>
      </c>
      <c r="O826" s="46" t="s">
        <v>1990</v>
      </c>
    </row>
    <row r="827" spans="2:15" ht="15" x14ac:dyDescent="0.25">
      <c r="B827" s="4">
        <v>45856</v>
      </c>
      <c r="C827" s="10">
        <v>4500015311</v>
      </c>
      <c r="D827" s="5" t="s">
        <v>108</v>
      </c>
      <c r="E827" s="5" t="s">
        <v>973</v>
      </c>
      <c r="F827" s="13" t="s">
        <v>16</v>
      </c>
      <c r="G827" s="18">
        <v>4254</v>
      </c>
      <c r="H827" s="9">
        <v>276877000</v>
      </c>
      <c r="I827" s="9">
        <v>0</v>
      </c>
      <c r="J827" s="6">
        <f t="shared" si="12"/>
        <v>276877000</v>
      </c>
      <c r="K827" s="4">
        <v>45863</v>
      </c>
      <c r="L827" s="7" t="s">
        <v>1333</v>
      </c>
      <c r="M827" s="48">
        <v>1</v>
      </c>
      <c r="N827" s="33" t="s">
        <v>1797</v>
      </c>
      <c r="O827" s="46" t="s">
        <v>1990</v>
      </c>
    </row>
    <row r="828" spans="2:15" ht="15" x14ac:dyDescent="0.25">
      <c r="B828" s="4">
        <v>45856</v>
      </c>
      <c r="C828" s="10">
        <v>4500015312</v>
      </c>
      <c r="D828" s="5" t="s">
        <v>180</v>
      </c>
      <c r="E828" s="5" t="s">
        <v>974</v>
      </c>
      <c r="F828" s="13" t="s">
        <v>9</v>
      </c>
      <c r="G828" s="15">
        <v>0</v>
      </c>
      <c r="H828" s="9">
        <v>20839140</v>
      </c>
      <c r="I828" s="9">
        <v>0</v>
      </c>
      <c r="J828" s="6">
        <f t="shared" si="12"/>
        <v>20839140</v>
      </c>
      <c r="K828" s="4">
        <v>46010</v>
      </c>
      <c r="L828" s="7" t="s">
        <v>1333</v>
      </c>
      <c r="M828" s="48">
        <v>1</v>
      </c>
      <c r="N828" s="33" t="s">
        <v>1797</v>
      </c>
      <c r="O828" s="46" t="s">
        <v>1840</v>
      </c>
    </row>
    <row r="829" spans="2:15" ht="15" x14ac:dyDescent="0.25">
      <c r="B829" s="4">
        <v>45856</v>
      </c>
      <c r="C829" s="10">
        <v>4500015313</v>
      </c>
      <c r="D829" s="5" t="s">
        <v>191</v>
      </c>
      <c r="E829" s="5" t="s">
        <v>975</v>
      </c>
      <c r="F829" s="13" t="s">
        <v>9</v>
      </c>
      <c r="G829" s="15">
        <v>0</v>
      </c>
      <c r="H829" s="9">
        <v>90761193</v>
      </c>
      <c r="I829" s="9">
        <v>0</v>
      </c>
      <c r="J829" s="6">
        <f t="shared" si="12"/>
        <v>90761193</v>
      </c>
      <c r="K829" s="4">
        <v>45898</v>
      </c>
      <c r="L829" s="7" t="s">
        <v>1333</v>
      </c>
      <c r="M829" s="48">
        <v>1</v>
      </c>
      <c r="N829" s="33" t="s">
        <v>1797</v>
      </c>
      <c r="O829" s="46" t="s">
        <v>1923</v>
      </c>
    </row>
    <row r="830" spans="2:15" ht="15" x14ac:dyDescent="0.25">
      <c r="B830" s="4">
        <v>45856</v>
      </c>
      <c r="C830" s="10">
        <v>4500015314</v>
      </c>
      <c r="D830" s="5" t="s">
        <v>129</v>
      </c>
      <c r="E830" s="5" t="s">
        <v>976</v>
      </c>
      <c r="F830" s="13" t="s">
        <v>9</v>
      </c>
      <c r="G830" s="15">
        <v>0</v>
      </c>
      <c r="H830" s="9">
        <v>72311540</v>
      </c>
      <c r="I830" s="9">
        <v>14280000</v>
      </c>
      <c r="J830" s="6">
        <f t="shared" si="12"/>
        <v>86591540</v>
      </c>
      <c r="K830" s="4">
        <v>45905</v>
      </c>
      <c r="L830" s="7" t="s">
        <v>1333</v>
      </c>
      <c r="M830" s="48">
        <v>1</v>
      </c>
      <c r="N830" s="33" t="s">
        <v>1797</v>
      </c>
      <c r="O830" s="46" t="s">
        <v>2013</v>
      </c>
    </row>
    <row r="831" spans="2:15" ht="15" x14ac:dyDescent="0.25">
      <c r="B831" s="4">
        <v>45859</v>
      </c>
      <c r="C831" s="10">
        <v>4500015315</v>
      </c>
      <c r="D831" s="5" t="s">
        <v>378</v>
      </c>
      <c r="E831" s="5" t="s">
        <v>977</v>
      </c>
      <c r="F831" s="13" t="s">
        <v>9</v>
      </c>
      <c r="G831" s="15">
        <v>0</v>
      </c>
      <c r="H831" s="9">
        <v>67438000</v>
      </c>
      <c r="I831" s="9">
        <v>0</v>
      </c>
      <c r="J831" s="6">
        <f t="shared" si="12"/>
        <v>67438000</v>
      </c>
      <c r="K831" s="4">
        <v>45936</v>
      </c>
      <c r="L831" s="7" t="s">
        <v>1333</v>
      </c>
      <c r="M831" s="48">
        <v>1</v>
      </c>
      <c r="N831" s="33" t="s">
        <v>1797</v>
      </c>
      <c r="O831" s="46" t="s">
        <v>1887</v>
      </c>
    </row>
    <row r="832" spans="2:15" ht="15" x14ac:dyDescent="0.25">
      <c r="B832" s="4">
        <v>45859</v>
      </c>
      <c r="C832" s="10">
        <v>4500015316</v>
      </c>
      <c r="D832" s="5" t="s">
        <v>306</v>
      </c>
      <c r="E832" s="5" t="s">
        <v>976</v>
      </c>
      <c r="F832" s="13" t="s">
        <v>9</v>
      </c>
      <c r="G832" s="15">
        <v>0</v>
      </c>
      <c r="H832" s="9">
        <v>31582744</v>
      </c>
      <c r="I832" s="9">
        <v>8711871</v>
      </c>
      <c r="J832" s="6">
        <f t="shared" si="12"/>
        <v>40294615</v>
      </c>
      <c r="K832" s="4">
        <v>45905</v>
      </c>
      <c r="L832" s="7" t="s">
        <v>1333</v>
      </c>
      <c r="M832" s="48">
        <v>1</v>
      </c>
      <c r="N832" s="33" t="s">
        <v>1797</v>
      </c>
      <c r="O832" s="46" t="s">
        <v>2013</v>
      </c>
    </row>
    <row r="833" spans="2:15" ht="15" x14ac:dyDescent="0.25">
      <c r="B833" s="4">
        <v>45859</v>
      </c>
      <c r="C833" s="10">
        <v>4500015317</v>
      </c>
      <c r="D833" s="5" t="s">
        <v>424</v>
      </c>
      <c r="E833" s="5" t="s">
        <v>976</v>
      </c>
      <c r="F833" s="13" t="s">
        <v>9</v>
      </c>
      <c r="G833" s="15">
        <v>0</v>
      </c>
      <c r="H833" s="9">
        <v>13569511</v>
      </c>
      <c r="I833" s="9">
        <v>0</v>
      </c>
      <c r="J833" s="6">
        <f t="shared" si="12"/>
        <v>13569511</v>
      </c>
      <c r="K833" s="4">
        <v>45905</v>
      </c>
      <c r="L833" s="7" t="s">
        <v>1333</v>
      </c>
      <c r="M833" s="48">
        <v>1</v>
      </c>
      <c r="N833" s="33" t="s">
        <v>1797</v>
      </c>
      <c r="O833" s="46" t="s">
        <v>2013</v>
      </c>
    </row>
    <row r="834" spans="2:15" ht="15" x14ac:dyDescent="0.25">
      <c r="B834" s="4">
        <v>45859</v>
      </c>
      <c r="C834" s="10">
        <v>4500015318</v>
      </c>
      <c r="D834" s="5" t="s">
        <v>134</v>
      </c>
      <c r="E834" s="5" t="s">
        <v>978</v>
      </c>
      <c r="F834" s="13" t="s">
        <v>9</v>
      </c>
      <c r="G834" s="15">
        <v>0</v>
      </c>
      <c r="H834" s="9">
        <v>22533840</v>
      </c>
      <c r="I834" s="9">
        <v>0</v>
      </c>
      <c r="J834" s="6">
        <f t="shared" si="12"/>
        <v>22533840</v>
      </c>
      <c r="K834" s="4">
        <v>45894</v>
      </c>
      <c r="L834" s="7" t="s">
        <v>1333</v>
      </c>
      <c r="M834" s="48">
        <v>1</v>
      </c>
      <c r="N834" s="33" t="s">
        <v>1797</v>
      </c>
      <c r="O834" s="46" t="s">
        <v>1977</v>
      </c>
    </row>
    <row r="835" spans="2:15" ht="15" x14ac:dyDescent="0.25">
      <c r="B835" s="4">
        <v>45859</v>
      </c>
      <c r="C835" s="10">
        <v>4500015319</v>
      </c>
      <c r="D835" s="5" t="s">
        <v>36</v>
      </c>
      <c r="E835" s="5" t="s">
        <v>478</v>
      </c>
      <c r="F835" s="13" t="s">
        <v>9</v>
      </c>
      <c r="G835" s="15">
        <v>0</v>
      </c>
      <c r="H835" s="9">
        <v>28728500</v>
      </c>
      <c r="I835" s="9">
        <v>0</v>
      </c>
      <c r="J835" s="6">
        <f t="shared" si="12"/>
        <v>28728500</v>
      </c>
      <c r="K835" s="4">
        <v>45901</v>
      </c>
      <c r="L835" s="7" t="s">
        <v>1333</v>
      </c>
      <c r="M835" s="48">
        <v>1</v>
      </c>
      <c r="N835" s="33" t="s">
        <v>1797</v>
      </c>
      <c r="O835" s="46" t="s">
        <v>1923</v>
      </c>
    </row>
    <row r="836" spans="2:15" ht="15" x14ac:dyDescent="0.25">
      <c r="B836" s="4">
        <v>45859</v>
      </c>
      <c r="C836" s="10">
        <v>4500015320</v>
      </c>
      <c r="D836" s="5" t="s">
        <v>88</v>
      </c>
      <c r="E836" s="5" t="s">
        <v>478</v>
      </c>
      <c r="F836" s="13" t="s">
        <v>9</v>
      </c>
      <c r="G836" s="15">
        <v>0</v>
      </c>
      <c r="H836" s="9">
        <v>11908000</v>
      </c>
      <c r="I836" s="9">
        <v>0</v>
      </c>
      <c r="J836" s="6">
        <f t="shared" si="12"/>
        <v>11908000</v>
      </c>
      <c r="K836" s="4">
        <v>45978</v>
      </c>
      <c r="L836" s="7" t="s">
        <v>1333</v>
      </c>
      <c r="M836" s="48">
        <v>1</v>
      </c>
      <c r="N836" s="33" t="s">
        <v>1797</v>
      </c>
      <c r="O836" s="46" t="s">
        <v>1923</v>
      </c>
    </row>
    <row r="837" spans="2:15" ht="15" x14ac:dyDescent="0.25">
      <c r="B837" s="4">
        <v>45859</v>
      </c>
      <c r="C837" s="10">
        <v>4500015321</v>
      </c>
      <c r="D837" s="5" t="s">
        <v>428</v>
      </c>
      <c r="E837" s="5" t="s">
        <v>979</v>
      </c>
      <c r="F837" s="13" t="s">
        <v>16</v>
      </c>
      <c r="G837" s="15">
        <v>0</v>
      </c>
      <c r="H837" s="9">
        <v>63668475000</v>
      </c>
      <c r="I837" s="9">
        <v>0</v>
      </c>
      <c r="J837" s="6">
        <f t="shared" si="12"/>
        <v>63668475000</v>
      </c>
      <c r="K837" s="4">
        <v>46234</v>
      </c>
      <c r="L837" s="7" t="s">
        <v>1333</v>
      </c>
      <c r="M837" s="48">
        <v>1</v>
      </c>
      <c r="N837" s="33" t="s">
        <v>1797</v>
      </c>
      <c r="O837" s="46" t="s">
        <v>2014</v>
      </c>
    </row>
    <row r="838" spans="2:15" ht="15" x14ac:dyDescent="0.25">
      <c r="B838" s="4">
        <v>45860</v>
      </c>
      <c r="C838" s="10">
        <v>4500015322</v>
      </c>
      <c r="D838" s="5" t="s">
        <v>365</v>
      </c>
      <c r="E838" s="5" t="s">
        <v>980</v>
      </c>
      <c r="F838" s="13" t="s">
        <v>9</v>
      </c>
      <c r="G838" s="15">
        <v>0</v>
      </c>
      <c r="H838" s="9">
        <v>17850000</v>
      </c>
      <c r="I838" s="9">
        <v>0</v>
      </c>
      <c r="J838" s="6">
        <f t="shared" si="12"/>
        <v>17850000</v>
      </c>
      <c r="K838" s="4">
        <v>45894</v>
      </c>
      <c r="L838" s="7" t="s">
        <v>1333</v>
      </c>
      <c r="M838" s="48">
        <v>1</v>
      </c>
      <c r="N838" s="33" t="s">
        <v>1797</v>
      </c>
      <c r="O838" s="46" t="s">
        <v>1923</v>
      </c>
    </row>
    <row r="839" spans="2:15" ht="15" x14ac:dyDescent="0.25">
      <c r="B839" s="4">
        <v>45860</v>
      </c>
      <c r="C839" s="10">
        <v>4500015323</v>
      </c>
      <c r="D839" s="5" t="s">
        <v>96</v>
      </c>
      <c r="E839" s="5" t="s">
        <v>981</v>
      </c>
      <c r="F839" s="13" t="s">
        <v>16</v>
      </c>
      <c r="G839" s="18">
        <v>4000</v>
      </c>
      <c r="H839" s="9">
        <v>58050000</v>
      </c>
      <c r="I839" s="9">
        <v>0</v>
      </c>
      <c r="J839" s="6">
        <f t="shared" ref="J839:J902" si="13">+H839+I839</f>
        <v>58050000</v>
      </c>
      <c r="K839" s="4">
        <v>45875</v>
      </c>
      <c r="L839" s="7" t="s">
        <v>1333</v>
      </c>
      <c r="M839" s="48">
        <v>1</v>
      </c>
      <c r="N839" s="33" t="s">
        <v>1797</v>
      </c>
      <c r="O839" s="46" t="s">
        <v>1983</v>
      </c>
    </row>
    <row r="840" spans="2:15" ht="15" x14ac:dyDescent="0.25">
      <c r="B840" s="4">
        <v>45860</v>
      </c>
      <c r="C840" s="10">
        <v>4500015324</v>
      </c>
      <c r="D840" s="5" t="s">
        <v>88</v>
      </c>
      <c r="E840" s="5" t="s">
        <v>764</v>
      </c>
      <c r="F840" s="13" t="s">
        <v>9</v>
      </c>
      <c r="G840" s="15">
        <v>0</v>
      </c>
      <c r="H840" s="9">
        <v>2050000</v>
      </c>
      <c r="I840" s="9">
        <v>0</v>
      </c>
      <c r="J840" s="6">
        <f t="shared" si="13"/>
        <v>2050000</v>
      </c>
      <c r="K840" s="4">
        <v>45873</v>
      </c>
      <c r="L840" s="7" t="s">
        <v>1333</v>
      </c>
      <c r="M840" s="48">
        <v>1</v>
      </c>
      <c r="N840" s="33" t="s">
        <v>1797</v>
      </c>
      <c r="O840" s="46" t="s">
        <v>1967</v>
      </c>
    </row>
    <row r="841" spans="2:15" ht="15" x14ac:dyDescent="0.25">
      <c r="B841" s="4">
        <v>45860</v>
      </c>
      <c r="C841" s="10">
        <v>4500015325</v>
      </c>
      <c r="D841" s="5" t="s">
        <v>396</v>
      </c>
      <c r="E841" s="5" t="s">
        <v>982</v>
      </c>
      <c r="F841" s="13" t="s">
        <v>9</v>
      </c>
      <c r="G841" s="15">
        <v>0</v>
      </c>
      <c r="H841" s="9">
        <v>15312563</v>
      </c>
      <c r="I841" s="9">
        <v>0</v>
      </c>
      <c r="J841" s="6">
        <f t="shared" si="13"/>
        <v>15312563</v>
      </c>
      <c r="K841" s="4">
        <v>45905</v>
      </c>
      <c r="L841" s="7" t="s">
        <v>1333</v>
      </c>
      <c r="M841" s="48">
        <v>1</v>
      </c>
      <c r="N841" s="33" t="s">
        <v>1797</v>
      </c>
      <c r="O841" s="46" t="s">
        <v>1840</v>
      </c>
    </row>
    <row r="842" spans="2:15" ht="15" x14ac:dyDescent="0.25">
      <c r="B842" s="4">
        <v>45860</v>
      </c>
      <c r="C842" s="10">
        <v>4500015326</v>
      </c>
      <c r="D842" s="5" t="s">
        <v>396</v>
      </c>
      <c r="E842" s="5" t="s">
        <v>983</v>
      </c>
      <c r="F842" s="13" t="s">
        <v>9</v>
      </c>
      <c r="G842" s="15">
        <v>0</v>
      </c>
      <c r="H842" s="9">
        <v>12121340</v>
      </c>
      <c r="I842" s="9">
        <v>0</v>
      </c>
      <c r="J842" s="6">
        <f t="shared" si="13"/>
        <v>12121340</v>
      </c>
      <c r="K842" s="4">
        <v>45905</v>
      </c>
      <c r="L842" s="7" t="s">
        <v>1333</v>
      </c>
      <c r="M842" s="48">
        <v>1</v>
      </c>
      <c r="N842" s="33" t="s">
        <v>1797</v>
      </c>
      <c r="O842" s="46" t="s">
        <v>1840</v>
      </c>
    </row>
    <row r="843" spans="2:15" ht="15" x14ac:dyDescent="0.25">
      <c r="B843" s="4">
        <v>45860</v>
      </c>
      <c r="C843" s="10">
        <v>4500015327</v>
      </c>
      <c r="D843" s="5" t="s">
        <v>34</v>
      </c>
      <c r="E843" s="5" t="s">
        <v>984</v>
      </c>
      <c r="F843" s="13" t="s">
        <v>9</v>
      </c>
      <c r="G843" s="15">
        <v>0</v>
      </c>
      <c r="H843" s="9">
        <v>23990400</v>
      </c>
      <c r="I843" s="9">
        <v>0</v>
      </c>
      <c r="J843" s="6">
        <f t="shared" si="13"/>
        <v>23990400</v>
      </c>
      <c r="K843" s="4">
        <v>45869</v>
      </c>
      <c r="L843" s="7" t="s">
        <v>1333</v>
      </c>
      <c r="M843" s="48">
        <v>1</v>
      </c>
      <c r="N843" s="33" t="s">
        <v>1797</v>
      </c>
      <c r="O843" s="46" t="s">
        <v>1990</v>
      </c>
    </row>
    <row r="844" spans="2:15" ht="15" x14ac:dyDescent="0.25">
      <c r="B844" s="4">
        <v>45860</v>
      </c>
      <c r="C844" s="10">
        <v>4500015328</v>
      </c>
      <c r="D844" s="5" t="s">
        <v>52</v>
      </c>
      <c r="E844" s="5" t="s">
        <v>985</v>
      </c>
      <c r="F844" s="13" t="s">
        <v>9</v>
      </c>
      <c r="G844" s="15">
        <v>0</v>
      </c>
      <c r="H844" s="9">
        <v>166600000</v>
      </c>
      <c r="I844" s="9">
        <v>0</v>
      </c>
      <c r="J844" s="6">
        <f t="shared" si="13"/>
        <v>166600000</v>
      </c>
      <c r="K844" s="4">
        <v>45869</v>
      </c>
      <c r="L844" s="7" t="s">
        <v>1333</v>
      </c>
      <c r="M844" s="48">
        <v>1</v>
      </c>
      <c r="N844" s="33" t="s">
        <v>1797</v>
      </c>
      <c r="O844" s="46" t="s">
        <v>1990</v>
      </c>
    </row>
    <row r="845" spans="2:15" ht="15" x14ac:dyDescent="0.25">
      <c r="B845" s="4">
        <v>45861</v>
      </c>
      <c r="C845" s="10">
        <v>4500015331</v>
      </c>
      <c r="D845" s="5" t="s">
        <v>313</v>
      </c>
      <c r="E845" s="5" t="s">
        <v>986</v>
      </c>
      <c r="F845" s="13" t="s">
        <v>16</v>
      </c>
      <c r="G845" s="18">
        <v>4254</v>
      </c>
      <c r="H845" s="9">
        <v>46440000</v>
      </c>
      <c r="I845" s="9">
        <v>55470000</v>
      </c>
      <c r="J845" s="6">
        <f t="shared" si="13"/>
        <v>101910000</v>
      </c>
      <c r="K845" s="4">
        <v>45869</v>
      </c>
      <c r="L845" s="7" t="s">
        <v>1333</v>
      </c>
      <c r="M845" s="48">
        <v>1</v>
      </c>
      <c r="N845" s="33" t="s">
        <v>1797</v>
      </c>
      <c r="O845" s="46" t="s">
        <v>1990</v>
      </c>
    </row>
    <row r="846" spans="2:15" ht="15" x14ac:dyDescent="0.25">
      <c r="B846" s="4">
        <v>45861</v>
      </c>
      <c r="C846" s="10">
        <v>4500015332</v>
      </c>
      <c r="D846" s="5" t="s">
        <v>396</v>
      </c>
      <c r="E846" s="5" t="s">
        <v>987</v>
      </c>
      <c r="F846" s="13" t="s">
        <v>9</v>
      </c>
      <c r="G846" s="15">
        <v>0</v>
      </c>
      <c r="H846" s="9">
        <v>1713600</v>
      </c>
      <c r="I846" s="9">
        <v>952298</v>
      </c>
      <c r="J846" s="6">
        <f t="shared" si="13"/>
        <v>2665898</v>
      </c>
      <c r="K846" s="4">
        <v>45954</v>
      </c>
      <c r="L846" s="7" t="s">
        <v>1333</v>
      </c>
      <c r="M846" s="48">
        <v>1</v>
      </c>
      <c r="N846" s="33" t="s">
        <v>1797</v>
      </c>
      <c r="O846" s="46" t="s">
        <v>1840</v>
      </c>
    </row>
    <row r="847" spans="2:15" ht="15" x14ac:dyDescent="0.25">
      <c r="B847" s="4">
        <v>45861</v>
      </c>
      <c r="C847" s="10">
        <v>4500015334</v>
      </c>
      <c r="D847" s="5" t="s">
        <v>391</v>
      </c>
      <c r="E847" s="5" t="s">
        <v>988</v>
      </c>
      <c r="F847" s="13" t="s">
        <v>9</v>
      </c>
      <c r="G847" s="15">
        <v>0</v>
      </c>
      <c r="H847" s="9">
        <v>10560762</v>
      </c>
      <c r="I847" s="9">
        <v>0</v>
      </c>
      <c r="J847" s="6">
        <f t="shared" si="13"/>
        <v>10560762</v>
      </c>
      <c r="K847" s="4">
        <v>45884</v>
      </c>
      <c r="L847" s="7" t="s">
        <v>1333</v>
      </c>
      <c r="M847" s="48">
        <v>1</v>
      </c>
      <c r="N847" s="33" t="s">
        <v>1797</v>
      </c>
      <c r="O847" s="46" t="s">
        <v>1867</v>
      </c>
    </row>
    <row r="848" spans="2:15" ht="15" x14ac:dyDescent="0.25">
      <c r="B848" s="4">
        <v>45861</v>
      </c>
      <c r="C848" s="10">
        <v>4500015335</v>
      </c>
      <c r="D848" s="5" t="s">
        <v>424</v>
      </c>
      <c r="E848" s="5" t="s">
        <v>988</v>
      </c>
      <c r="F848" s="13" t="s">
        <v>9</v>
      </c>
      <c r="G848" s="15">
        <v>0</v>
      </c>
      <c r="H848" s="9">
        <v>1506540</v>
      </c>
      <c r="I848" s="9">
        <v>0</v>
      </c>
      <c r="J848" s="6">
        <f t="shared" si="13"/>
        <v>1506540</v>
      </c>
      <c r="K848" s="4">
        <v>45884</v>
      </c>
      <c r="L848" s="7" t="s">
        <v>1333</v>
      </c>
      <c r="M848" s="48">
        <v>1</v>
      </c>
      <c r="N848" s="33" t="s">
        <v>1797</v>
      </c>
      <c r="O848" s="46" t="s">
        <v>1867</v>
      </c>
    </row>
    <row r="849" spans="2:15" ht="15" x14ac:dyDescent="0.25">
      <c r="B849" s="4">
        <v>45862</v>
      </c>
      <c r="C849" s="10">
        <v>4500015336</v>
      </c>
      <c r="D849" s="5" t="s">
        <v>23</v>
      </c>
      <c r="E849" s="5" t="s">
        <v>670</v>
      </c>
      <c r="F849" s="13" t="s">
        <v>16</v>
      </c>
      <c r="G849" s="18">
        <v>4253.51</v>
      </c>
      <c r="H849" s="9">
        <v>1115506</v>
      </c>
      <c r="I849" s="9">
        <v>0</v>
      </c>
      <c r="J849" s="6">
        <f t="shared" si="13"/>
        <v>1115506</v>
      </c>
      <c r="K849" s="4">
        <v>45877</v>
      </c>
      <c r="L849" s="7" t="s">
        <v>1333</v>
      </c>
      <c r="M849" s="48">
        <v>1</v>
      </c>
      <c r="N849" s="33" t="s">
        <v>1797</v>
      </c>
      <c r="O849" s="46" t="s">
        <v>1822</v>
      </c>
    </row>
    <row r="850" spans="2:15" ht="15" x14ac:dyDescent="0.25">
      <c r="B850" s="4">
        <v>45862</v>
      </c>
      <c r="C850" s="10">
        <v>4500015337</v>
      </c>
      <c r="D850" s="5" t="s">
        <v>191</v>
      </c>
      <c r="E850" s="5" t="s">
        <v>510</v>
      </c>
      <c r="F850" s="13" t="s">
        <v>9</v>
      </c>
      <c r="G850" s="15">
        <v>0</v>
      </c>
      <c r="H850" s="9">
        <v>3570000</v>
      </c>
      <c r="I850" s="9">
        <v>0</v>
      </c>
      <c r="J850" s="6">
        <f t="shared" si="13"/>
        <v>3570000</v>
      </c>
      <c r="K850" s="4">
        <v>45869</v>
      </c>
      <c r="L850" s="7" t="s">
        <v>1333</v>
      </c>
      <c r="M850" s="48">
        <v>1</v>
      </c>
      <c r="N850" s="33" t="s">
        <v>1797</v>
      </c>
      <c r="O850" s="46" t="s">
        <v>1947</v>
      </c>
    </row>
    <row r="851" spans="2:15" ht="15" x14ac:dyDescent="0.25">
      <c r="B851" s="4">
        <v>45862</v>
      </c>
      <c r="C851" s="10">
        <v>4500015338</v>
      </c>
      <c r="D851" s="5" t="s">
        <v>36</v>
      </c>
      <c r="E851" s="5" t="s">
        <v>970</v>
      </c>
      <c r="F851" s="13" t="s">
        <v>9</v>
      </c>
      <c r="G851" s="15">
        <v>0</v>
      </c>
      <c r="H851" s="9">
        <v>64100000</v>
      </c>
      <c r="I851" s="9">
        <v>0</v>
      </c>
      <c r="J851" s="6">
        <f t="shared" si="13"/>
        <v>64100000</v>
      </c>
      <c r="K851" s="4">
        <v>45881</v>
      </c>
      <c r="L851" s="7" t="s">
        <v>1333</v>
      </c>
      <c r="M851" s="48">
        <v>1</v>
      </c>
      <c r="N851" s="33" t="s">
        <v>1797</v>
      </c>
      <c r="O851" s="46" t="s">
        <v>1822</v>
      </c>
    </row>
    <row r="852" spans="2:15" ht="15" x14ac:dyDescent="0.25">
      <c r="B852" s="4">
        <v>45862</v>
      </c>
      <c r="C852" s="10">
        <v>4500015339</v>
      </c>
      <c r="D852" s="5" t="s">
        <v>38</v>
      </c>
      <c r="E852" s="5" t="s">
        <v>970</v>
      </c>
      <c r="F852" s="13" t="s">
        <v>9</v>
      </c>
      <c r="G852" s="15">
        <v>0</v>
      </c>
      <c r="H852" s="9">
        <v>3902000</v>
      </c>
      <c r="I852" s="9">
        <v>0</v>
      </c>
      <c r="J852" s="6">
        <f t="shared" si="13"/>
        <v>3902000</v>
      </c>
      <c r="K852" s="4">
        <v>45896</v>
      </c>
      <c r="L852" s="7" t="s">
        <v>1333</v>
      </c>
      <c r="M852" s="48">
        <v>1</v>
      </c>
      <c r="N852" s="33" t="s">
        <v>1797</v>
      </c>
      <c r="O852" s="46" t="s">
        <v>1822</v>
      </c>
    </row>
    <row r="853" spans="2:15" ht="15" x14ac:dyDescent="0.25">
      <c r="B853" s="4">
        <v>45862</v>
      </c>
      <c r="C853" s="10">
        <v>4500015340</v>
      </c>
      <c r="D853" s="5" t="s">
        <v>35</v>
      </c>
      <c r="E853" s="5" t="s">
        <v>970</v>
      </c>
      <c r="F853" s="13" t="s">
        <v>16</v>
      </c>
      <c r="G853" s="15">
        <v>0</v>
      </c>
      <c r="H853" s="9">
        <v>11493900</v>
      </c>
      <c r="I853" s="9">
        <v>0</v>
      </c>
      <c r="J853" s="6">
        <f t="shared" si="13"/>
        <v>11493900</v>
      </c>
      <c r="K853" s="4">
        <v>45912</v>
      </c>
      <c r="L853" s="7" t="s">
        <v>1333</v>
      </c>
      <c r="M853" s="48">
        <v>1</v>
      </c>
      <c r="N853" s="33" t="s">
        <v>1797</v>
      </c>
      <c r="O853" s="46" t="s">
        <v>1822</v>
      </c>
    </row>
    <row r="854" spans="2:15" ht="15" x14ac:dyDescent="0.25">
      <c r="B854" s="4">
        <v>45862</v>
      </c>
      <c r="C854" s="10">
        <v>4500015341</v>
      </c>
      <c r="D854" s="5" t="s">
        <v>108</v>
      </c>
      <c r="E854" s="5" t="s">
        <v>973</v>
      </c>
      <c r="F854" s="13" t="s">
        <v>16</v>
      </c>
      <c r="G854" s="18">
        <v>4254</v>
      </c>
      <c r="H854" s="9">
        <v>79550000</v>
      </c>
      <c r="I854" s="9">
        <v>0</v>
      </c>
      <c r="J854" s="6">
        <f t="shared" si="13"/>
        <v>79550000</v>
      </c>
      <c r="K854" s="4">
        <v>45869</v>
      </c>
      <c r="L854" s="7" t="s">
        <v>1333</v>
      </c>
      <c r="M854" s="48">
        <v>1</v>
      </c>
      <c r="N854" s="33" t="s">
        <v>1797</v>
      </c>
      <c r="O854" s="46" t="s">
        <v>1990</v>
      </c>
    </row>
    <row r="855" spans="2:15" ht="15" x14ac:dyDescent="0.25">
      <c r="B855" s="4">
        <v>45863</v>
      </c>
      <c r="C855" s="10">
        <v>4500015342</v>
      </c>
      <c r="D855" s="5" t="s">
        <v>140</v>
      </c>
      <c r="E855" s="5" t="s">
        <v>865</v>
      </c>
      <c r="F855" s="13" t="s">
        <v>9</v>
      </c>
      <c r="G855" s="15">
        <v>0</v>
      </c>
      <c r="H855" s="9">
        <v>780000</v>
      </c>
      <c r="I855" s="9">
        <v>0</v>
      </c>
      <c r="J855" s="6">
        <f t="shared" si="13"/>
        <v>780000</v>
      </c>
      <c r="K855" s="4">
        <v>45880</v>
      </c>
      <c r="L855" s="7" t="s">
        <v>1333</v>
      </c>
      <c r="M855" s="48">
        <v>1</v>
      </c>
      <c r="N855" s="33" t="s">
        <v>1797</v>
      </c>
      <c r="O855" s="46" t="s">
        <v>1975</v>
      </c>
    </row>
    <row r="856" spans="2:15" ht="15" x14ac:dyDescent="0.25">
      <c r="B856" s="4">
        <v>45863</v>
      </c>
      <c r="C856" s="10">
        <v>4500015343</v>
      </c>
      <c r="D856" s="5" t="s">
        <v>201</v>
      </c>
      <c r="E856" s="5" t="s">
        <v>843</v>
      </c>
      <c r="F856" s="13" t="s">
        <v>9</v>
      </c>
      <c r="G856" s="15">
        <v>0</v>
      </c>
      <c r="H856" s="9">
        <v>7796880</v>
      </c>
      <c r="I856" s="9">
        <v>0</v>
      </c>
      <c r="J856" s="6">
        <f t="shared" si="13"/>
        <v>7796880</v>
      </c>
      <c r="K856" s="4">
        <v>45877</v>
      </c>
      <c r="L856" s="7" t="s">
        <v>1333</v>
      </c>
      <c r="M856" s="48">
        <v>1</v>
      </c>
      <c r="N856" s="33" t="s">
        <v>1797</v>
      </c>
      <c r="O856" s="46" t="s">
        <v>2015</v>
      </c>
    </row>
    <row r="857" spans="2:15" ht="15" x14ac:dyDescent="0.25">
      <c r="B857" s="4">
        <v>45863</v>
      </c>
      <c r="C857" s="10">
        <v>4500015344</v>
      </c>
      <c r="D857" s="5" t="s">
        <v>86</v>
      </c>
      <c r="E857" s="5" t="s">
        <v>989</v>
      </c>
      <c r="F857" s="13" t="s">
        <v>9</v>
      </c>
      <c r="G857" s="15">
        <v>0</v>
      </c>
      <c r="H857" s="9">
        <v>952000</v>
      </c>
      <c r="I857" s="9">
        <v>0</v>
      </c>
      <c r="J857" s="6">
        <f t="shared" si="13"/>
        <v>952000</v>
      </c>
      <c r="K857" s="4">
        <v>45877</v>
      </c>
      <c r="L857" s="7" t="s">
        <v>1333</v>
      </c>
      <c r="M857" s="48">
        <v>1</v>
      </c>
      <c r="N857" s="33" t="s">
        <v>1797</v>
      </c>
      <c r="O857" s="46" t="s">
        <v>1835</v>
      </c>
    </row>
    <row r="858" spans="2:15" ht="15" x14ac:dyDescent="0.25">
      <c r="B858" s="4">
        <v>45863</v>
      </c>
      <c r="C858" s="10">
        <v>4500015345</v>
      </c>
      <c r="D858" s="5" t="s">
        <v>36</v>
      </c>
      <c r="E858" s="5" t="s">
        <v>990</v>
      </c>
      <c r="F858" s="13" t="s">
        <v>9</v>
      </c>
      <c r="G858" s="15">
        <v>0</v>
      </c>
      <c r="H858" s="9">
        <v>12960000</v>
      </c>
      <c r="I858" s="9">
        <v>0</v>
      </c>
      <c r="J858" s="6">
        <f t="shared" si="13"/>
        <v>12960000</v>
      </c>
      <c r="K858" s="4">
        <v>45875</v>
      </c>
      <c r="L858" s="7" t="s">
        <v>1333</v>
      </c>
      <c r="M858" s="48">
        <v>1</v>
      </c>
      <c r="N858" s="33" t="s">
        <v>1797</v>
      </c>
      <c r="O858" s="46" t="s">
        <v>1822</v>
      </c>
    </row>
    <row r="859" spans="2:15" ht="15" x14ac:dyDescent="0.25">
      <c r="B859" s="4">
        <v>45863</v>
      </c>
      <c r="C859" s="10">
        <v>4500015346</v>
      </c>
      <c r="D859" s="5" t="s">
        <v>88</v>
      </c>
      <c r="E859" s="5" t="s">
        <v>899</v>
      </c>
      <c r="F859" s="13" t="s">
        <v>9</v>
      </c>
      <c r="G859" s="15">
        <v>0</v>
      </c>
      <c r="H859" s="9">
        <v>17700000</v>
      </c>
      <c r="I859" s="9">
        <v>0</v>
      </c>
      <c r="J859" s="6">
        <f t="shared" si="13"/>
        <v>17700000</v>
      </c>
      <c r="K859" s="4">
        <v>45905</v>
      </c>
      <c r="L859" s="7" t="s">
        <v>1333</v>
      </c>
      <c r="M859" s="48">
        <v>1</v>
      </c>
      <c r="N859" s="33" t="s">
        <v>1797</v>
      </c>
      <c r="O859" s="46" t="s">
        <v>1974</v>
      </c>
    </row>
    <row r="860" spans="2:15" ht="15" x14ac:dyDescent="0.25">
      <c r="B860" s="4">
        <v>45863</v>
      </c>
      <c r="C860" s="10">
        <v>4500015347</v>
      </c>
      <c r="D860" s="5" t="s">
        <v>73</v>
      </c>
      <c r="E860" s="5" t="s">
        <v>970</v>
      </c>
      <c r="F860" s="13" t="s">
        <v>9</v>
      </c>
      <c r="G860" s="15">
        <v>0</v>
      </c>
      <c r="H860" s="9">
        <v>2600000</v>
      </c>
      <c r="I860" s="9">
        <v>0</v>
      </c>
      <c r="J860" s="6">
        <f t="shared" si="13"/>
        <v>2600000</v>
      </c>
      <c r="K860" s="4">
        <v>45870</v>
      </c>
      <c r="L860" s="7" t="s">
        <v>1333</v>
      </c>
      <c r="M860" s="48">
        <v>1</v>
      </c>
      <c r="N860" s="33" t="s">
        <v>1797</v>
      </c>
      <c r="O860" s="46" t="s">
        <v>1822</v>
      </c>
    </row>
    <row r="861" spans="2:15" ht="15" x14ac:dyDescent="0.25">
      <c r="B861" s="4">
        <v>45863</v>
      </c>
      <c r="C861" s="10">
        <v>4500015348</v>
      </c>
      <c r="D861" s="5" t="s">
        <v>28</v>
      </c>
      <c r="E861" s="5" t="s">
        <v>991</v>
      </c>
      <c r="F861" s="13" t="s">
        <v>16</v>
      </c>
      <c r="G861" s="18">
        <v>4168.96</v>
      </c>
      <c r="H861" s="9">
        <v>151360</v>
      </c>
      <c r="I861" s="9">
        <v>0</v>
      </c>
      <c r="J861" s="6">
        <f t="shared" si="13"/>
        <v>151360</v>
      </c>
      <c r="K861" s="4">
        <v>45883</v>
      </c>
      <c r="L861" s="7" t="s">
        <v>1333</v>
      </c>
      <c r="M861" s="48">
        <v>1</v>
      </c>
      <c r="N861" s="33" t="s">
        <v>1797</v>
      </c>
      <c r="O861" s="46" t="s">
        <v>1983</v>
      </c>
    </row>
    <row r="862" spans="2:15" ht="15" x14ac:dyDescent="0.25">
      <c r="B862" s="4">
        <v>45863</v>
      </c>
      <c r="C862" s="10">
        <v>4500015349</v>
      </c>
      <c r="D862" s="5" t="s">
        <v>35</v>
      </c>
      <c r="E862" s="5" t="s">
        <v>991</v>
      </c>
      <c r="F862" s="13" t="s">
        <v>16</v>
      </c>
      <c r="G862" s="18">
        <v>4168.96</v>
      </c>
      <c r="H862" s="9">
        <v>3225000</v>
      </c>
      <c r="I862" s="9">
        <v>0</v>
      </c>
      <c r="J862" s="6">
        <f t="shared" si="13"/>
        <v>3225000</v>
      </c>
      <c r="K862" s="4">
        <v>45880</v>
      </c>
      <c r="L862" s="7" t="s">
        <v>1333</v>
      </c>
      <c r="M862" s="48">
        <v>1</v>
      </c>
      <c r="N862" s="33" t="s">
        <v>1797</v>
      </c>
      <c r="O862" s="46" t="s">
        <v>1983</v>
      </c>
    </row>
    <row r="863" spans="2:15" ht="15" x14ac:dyDescent="0.25">
      <c r="B863" s="4">
        <v>45866</v>
      </c>
      <c r="C863" s="10">
        <v>4500015350</v>
      </c>
      <c r="D863" s="5" t="s">
        <v>13</v>
      </c>
      <c r="E863" s="5" t="s">
        <v>617</v>
      </c>
      <c r="F863" s="13" t="s">
        <v>9</v>
      </c>
      <c r="G863" s="15">
        <v>0</v>
      </c>
      <c r="H863" s="9">
        <v>23402880</v>
      </c>
      <c r="I863" s="9">
        <v>6500800</v>
      </c>
      <c r="J863" s="6">
        <f t="shared" si="13"/>
        <v>29903680</v>
      </c>
      <c r="K863" s="4">
        <v>46010</v>
      </c>
      <c r="L863" s="7" t="s">
        <v>1333</v>
      </c>
      <c r="M863" s="48">
        <v>1</v>
      </c>
      <c r="N863" s="33" t="s">
        <v>1797</v>
      </c>
      <c r="O863" s="46" t="s">
        <v>2009</v>
      </c>
    </row>
    <row r="864" spans="2:15" ht="15" x14ac:dyDescent="0.25">
      <c r="B864" s="4">
        <v>45866</v>
      </c>
      <c r="C864" s="10">
        <v>4500015351</v>
      </c>
      <c r="D864" s="5" t="s">
        <v>162</v>
      </c>
      <c r="E864" s="5" t="s">
        <v>992</v>
      </c>
      <c r="F864" s="13" t="s">
        <v>9</v>
      </c>
      <c r="G864" s="15">
        <v>0</v>
      </c>
      <c r="H864" s="9">
        <v>114240000</v>
      </c>
      <c r="I864" s="9">
        <v>0</v>
      </c>
      <c r="J864" s="6">
        <f t="shared" si="13"/>
        <v>114240000</v>
      </c>
      <c r="K864" s="4">
        <v>45869</v>
      </c>
      <c r="L864" s="7" t="s">
        <v>1333</v>
      </c>
      <c r="M864" s="48">
        <v>1</v>
      </c>
      <c r="N864" s="33" t="s">
        <v>1797</v>
      </c>
      <c r="O864" s="46" t="s">
        <v>1990</v>
      </c>
    </row>
    <row r="865" spans="2:15" ht="15" x14ac:dyDescent="0.25">
      <c r="B865" s="4">
        <v>45866</v>
      </c>
      <c r="C865" s="10">
        <v>4500015352</v>
      </c>
      <c r="D865" s="5" t="s">
        <v>23</v>
      </c>
      <c r="E865" s="5" t="s">
        <v>993</v>
      </c>
      <c r="F865" s="13" t="s">
        <v>16</v>
      </c>
      <c r="G865" s="18">
        <v>4018.41</v>
      </c>
      <c r="H865" s="9">
        <v>180563708</v>
      </c>
      <c r="I865" s="9">
        <v>0</v>
      </c>
      <c r="J865" s="6">
        <f t="shared" si="13"/>
        <v>180563708</v>
      </c>
      <c r="K865" s="4">
        <v>45877</v>
      </c>
      <c r="L865" s="7" t="s">
        <v>1333</v>
      </c>
      <c r="M865" s="48">
        <v>1</v>
      </c>
      <c r="N865" s="33" t="s">
        <v>1797</v>
      </c>
      <c r="O865" s="46" t="s">
        <v>1983</v>
      </c>
    </row>
    <row r="866" spans="2:15" ht="15" x14ac:dyDescent="0.25">
      <c r="B866" s="4">
        <v>45866</v>
      </c>
      <c r="C866" s="10">
        <v>4500015353</v>
      </c>
      <c r="D866" s="5" t="s">
        <v>39</v>
      </c>
      <c r="E866" s="5" t="s">
        <v>993</v>
      </c>
      <c r="F866" s="13" t="s">
        <v>16</v>
      </c>
      <c r="G866" s="15">
        <v>0</v>
      </c>
      <c r="H866" s="9">
        <v>76157300</v>
      </c>
      <c r="I866" s="9">
        <v>0</v>
      </c>
      <c r="J866" s="6">
        <f t="shared" si="13"/>
        <v>76157300</v>
      </c>
      <c r="K866" s="4">
        <v>45880</v>
      </c>
      <c r="L866" s="7" t="s">
        <v>1333</v>
      </c>
      <c r="M866" s="48">
        <v>1</v>
      </c>
      <c r="N866" s="33" t="s">
        <v>1797</v>
      </c>
      <c r="O866" s="46" t="s">
        <v>1983</v>
      </c>
    </row>
    <row r="867" spans="2:15" ht="15" x14ac:dyDescent="0.25">
      <c r="B867" s="4">
        <v>45867</v>
      </c>
      <c r="C867" s="10">
        <v>4500015354</v>
      </c>
      <c r="D867" s="5" t="s">
        <v>131</v>
      </c>
      <c r="E867" s="5" t="s">
        <v>994</v>
      </c>
      <c r="F867" s="13" t="s">
        <v>9</v>
      </c>
      <c r="G867" s="15">
        <v>0</v>
      </c>
      <c r="H867" s="9">
        <v>73313184</v>
      </c>
      <c r="I867" s="9">
        <v>0</v>
      </c>
      <c r="J867" s="6">
        <f t="shared" si="13"/>
        <v>73313184</v>
      </c>
      <c r="K867" s="4">
        <v>45982</v>
      </c>
      <c r="L867" s="7" t="s">
        <v>1333</v>
      </c>
      <c r="M867" s="48">
        <v>1</v>
      </c>
      <c r="N867" s="33" t="s">
        <v>1797</v>
      </c>
      <c r="O867" s="46" t="s">
        <v>1840</v>
      </c>
    </row>
    <row r="868" spans="2:15" ht="15" x14ac:dyDescent="0.25">
      <c r="B868" s="4">
        <v>45867</v>
      </c>
      <c r="C868" s="10">
        <v>4500015355</v>
      </c>
      <c r="D868" s="5" t="s">
        <v>20</v>
      </c>
      <c r="E868" s="5" t="s">
        <v>718</v>
      </c>
      <c r="F868" s="13" t="s">
        <v>16</v>
      </c>
      <c r="G868" s="18">
        <v>4105.75</v>
      </c>
      <c r="H868" s="9">
        <v>946000</v>
      </c>
      <c r="I868" s="9">
        <v>0</v>
      </c>
      <c r="J868" s="6">
        <f t="shared" si="13"/>
        <v>946000</v>
      </c>
      <c r="K868" s="4">
        <v>45877</v>
      </c>
      <c r="L868" s="7" t="s">
        <v>1333</v>
      </c>
      <c r="M868" s="48">
        <v>1</v>
      </c>
      <c r="N868" s="33" t="s">
        <v>1797</v>
      </c>
      <c r="O868" s="46" t="s">
        <v>1939</v>
      </c>
    </row>
    <row r="869" spans="2:15" ht="15" x14ac:dyDescent="0.25">
      <c r="B869" s="4">
        <v>45867</v>
      </c>
      <c r="C869" s="10">
        <v>4500015356</v>
      </c>
      <c r="D869" s="5" t="s">
        <v>318</v>
      </c>
      <c r="E869" s="5" t="s">
        <v>995</v>
      </c>
      <c r="F869" s="13" t="s">
        <v>9</v>
      </c>
      <c r="G869" s="15">
        <v>0</v>
      </c>
      <c r="H869" s="9">
        <v>285600</v>
      </c>
      <c r="I869" s="9">
        <v>0</v>
      </c>
      <c r="J869" s="6">
        <f t="shared" si="13"/>
        <v>285600</v>
      </c>
      <c r="K869" s="4">
        <v>45874</v>
      </c>
      <c r="L869" s="7" t="s">
        <v>1333</v>
      </c>
      <c r="M869" s="48">
        <v>1</v>
      </c>
      <c r="N869" s="33" t="s">
        <v>1797</v>
      </c>
      <c r="O869" s="46" t="s">
        <v>1822</v>
      </c>
    </row>
    <row r="870" spans="2:15" ht="15" x14ac:dyDescent="0.25">
      <c r="B870" s="4">
        <v>45868</v>
      </c>
      <c r="C870" s="10">
        <v>4500015357</v>
      </c>
      <c r="D870" s="5" t="s">
        <v>395</v>
      </c>
      <c r="E870" s="5" t="s">
        <v>772</v>
      </c>
      <c r="F870" s="13" t="s">
        <v>9</v>
      </c>
      <c r="G870" s="15">
        <v>0</v>
      </c>
      <c r="H870" s="9">
        <v>25350000</v>
      </c>
      <c r="I870" s="9">
        <v>0</v>
      </c>
      <c r="J870" s="6">
        <f t="shared" si="13"/>
        <v>25350000</v>
      </c>
      <c r="K870" s="4">
        <v>45972</v>
      </c>
      <c r="L870" s="7" t="s">
        <v>1333</v>
      </c>
      <c r="M870" s="48">
        <v>1</v>
      </c>
      <c r="N870" s="33" t="s">
        <v>1797</v>
      </c>
      <c r="O870" s="46" t="s">
        <v>1984</v>
      </c>
    </row>
    <row r="871" spans="2:15" ht="15" x14ac:dyDescent="0.25">
      <c r="B871" s="4">
        <v>45869</v>
      </c>
      <c r="C871" s="10">
        <v>4500015359</v>
      </c>
      <c r="D871" s="5" t="s">
        <v>36</v>
      </c>
      <c r="E871" s="5" t="s">
        <v>899</v>
      </c>
      <c r="F871" s="13" t="s">
        <v>9</v>
      </c>
      <c r="G871" s="15">
        <v>0</v>
      </c>
      <c r="H871" s="9">
        <v>1000000</v>
      </c>
      <c r="I871" s="9">
        <v>0</v>
      </c>
      <c r="J871" s="6">
        <f t="shared" si="13"/>
        <v>1000000</v>
      </c>
      <c r="K871" s="4">
        <v>45875</v>
      </c>
      <c r="L871" s="7" t="s">
        <v>1333</v>
      </c>
      <c r="M871" s="48">
        <v>1</v>
      </c>
      <c r="N871" s="33" t="s">
        <v>1797</v>
      </c>
      <c r="O871" s="46" t="s">
        <v>2016</v>
      </c>
    </row>
    <row r="872" spans="2:15" ht="15" x14ac:dyDescent="0.25">
      <c r="B872" s="4">
        <v>45869</v>
      </c>
      <c r="C872" s="10">
        <v>4500015360</v>
      </c>
      <c r="D872" s="5" t="s">
        <v>284</v>
      </c>
      <c r="E872" s="5" t="s">
        <v>996</v>
      </c>
      <c r="F872" s="13" t="s">
        <v>16</v>
      </c>
      <c r="G872" s="15">
        <v>0</v>
      </c>
      <c r="H872" s="9">
        <v>111945600</v>
      </c>
      <c r="I872" s="9">
        <v>0</v>
      </c>
      <c r="J872" s="6">
        <f t="shared" si="13"/>
        <v>111945600</v>
      </c>
      <c r="K872" s="4">
        <v>45936</v>
      </c>
      <c r="L872" s="7" t="s">
        <v>1333</v>
      </c>
      <c r="M872" s="48">
        <v>1</v>
      </c>
      <c r="N872" s="33" t="s">
        <v>1797</v>
      </c>
      <c r="O872" s="46" t="s">
        <v>1904</v>
      </c>
    </row>
    <row r="873" spans="2:15" ht="15" x14ac:dyDescent="0.25">
      <c r="B873" s="4">
        <v>45869</v>
      </c>
      <c r="C873" s="10">
        <v>4500015362</v>
      </c>
      <c r="D873" s="5" t="s">
        <v>96</v>
      </c>
      <c r="E873" s="5" t="s">
        <v>997</v>
      </c>
      <c r="F873" s="13" t="s">
        <v>16</v>
      </c>
      <c r="G873" s="18">
        <v>4168.96</v>
      </c>
      <c r="H873" s="9">
        <v>36281250</v>
      </c>
      <c r="I873" s="9">
        <v>4403200</v>
      </c>
      <c r="J873" s="6">
        <f t="shared" si="13"/>
        <v>40684450</v>
      </c>
      <c r="K873" s="4">
        <v>45938</v>
      </c>
      <c r="L873" s="7" t="s">
        <v>1333</v>
      </c>
      <c r="M873" s="48">
        <v>1</v>
      </c>
      <c r="N873" s="33" t="s">
        <v>1797</v>
      </c>
      <c r="O873" s="46" t="s">
        <v>1983</v>
      </c>
    </row>
    <row r="874" spans="2:15" ht="15" x14ac:dyDescent="0.25">
      <c r="B874" s="4">
        <v>45869</v>
      </c>
      <c r="C874" s="10">
        <v>4500015363</v>
      </c>
      <c r="D874" s="5" t="s">
        <v>284</v>
      </c>
      <c r="E874" s="5" t="s">
        <v>996</v>
      </c>
      <c r="F874" s="13" t="s">
        <v>16</v>
      </c>
      <c r="G874" s="18">
        <v>3939</v>
      </c>
      <c r="H874" s="9">
        <v>686340000</v>
      </c>
      <c r="I874" s="9">
        <v>0</v>
      </c>
      <c r="J874" s="6">
        <f t="shared" si="13"/>
        <v>686340000</v>
      </c>
      <c r="K874" s="4">
        <v>45961</v>
      </c>
      <c r="L874" s="7" t="s">
        <v>1333</v>
      </c>
      <c r="M874" s="48">
        <v>1</v>
      </c>
      <c r="N874" s="33" t="s">
        <v>1797</v>
      </c>
      <c r="O874" s="46" t="s">
        <v>1904</v>
      </c>
    </row>
    <row r="875" spans="2:15" ht="15" x14ac:dyDescent="0.25">
      <c r="B875" s="4">
        <v>45870</v>
      </c>
      <c r="C875" s="10">
        <v>4500015364</v>
      </c>
      <c r="D875" s="5" t="s">
        <v>197</v>
      </c>
      <c r="E875" s="5" t="s">
        <v>998</v>
      </c>
      <c r="F875" s="13" t="s">
        <v>9</v>
      </c>
      <c r="G875" s="15">
        <v>0</v>
      </c>
      <c r="H875" s="9">
        <v>944087</v>
      </c>
      <c r="I875" s="9">
        <v>0</v>
      </c>
      <c r="J875" s="6">
        <f t="shared" si="13"/>
        <v>944087</v>
      </c>
      <c r="K875" s="4">
        <v>45884</v>
      </c>
      <c r="L875" s="7" t="s">
        <v>1333</v>
      </c>
      <c r="M875" s="48">
        <v>1</v>
      </c>
      <c r="N875" s="33" t="s">
        <v>1797</v>
      </c>
      <c r="O875" s="46" t="s">
        <v>2017</v>
      </c>
    </row>
    <row r="876" spans="2:15" ht="15" x14ac:dyDescent="0.25">
      <c r="B876" s="4">
        <v>45870</v>
      </c>
      <c r="C876" s="10">
        <v>4500015365</v>
      </c>
      <c r="D876" s="5" t="s">
        <v>38</v>
      </c>
      <c r="E876" s="5" t="s">
        <v>999</v>
      </c>
      <c r="F876" s="13" t="s">
        <v>9</v>
      </c>
      <c r="G876" s="15">
        <v>0</v>
      </c>
      <c r="H876" s="9">
        <v>1650000</v>
      </c>
      <c r="I876" s="9">
        <v>0</v>
      </c>
      <c r="J876" s="6">
        <f t="shared" si="13"/>
        <v>1650000</v>
      </c>
      <c r="K876" s="4">
        <v>45877</v>
      </c>
      <c r="L876" s="7" t="s">
        <v>1333</v>
      </c>
      <c r="M876" s="48">
        <v>1</v>
      </c>
      <c r="N876" s="33" t="s">
        <v>1797</v>
      </c>
      <c r="O876" s="46" t="s">
        <v>1974</v>
      </c>
    </row>
    <row r="877" spans="2:15" ht="15" x14ac:dyDescent="0.25">
      <c r="B877" s="4">
        <v>45870</v>
      </c>
      <c r="C877" s="10">
        <v>4500015366</v>
      </c>
      <c r="D877" s="5" t="s">
        <v>28</v>
      </c>
      <c r="E877" s="5" t="s">
        <v>970</v>
      </c>
      <c r="F877" s="13" t="s">
        <v>16</v>
      </c>
      <c r="G877" s="18">
        <v>4253.51</v>
      </c>
      <c r="H877" s="9">
        <v>407511</v>
      </c>
      <c r="I877" s="9">
        <v>0</v>
      </c>
      <c r="J877" s="6">
        <f t="shared" si="13"/>
        <v>407511</v>
      </c>
      <c r="K877" s="4">
        <v>45901</v>
      </c>
      <c r="L877" s="7" t="s">
        <v>1333</v>
      </c>
      <c r="M877" s="48">
        <v>1</v>
      </c>
      <c r="N877" s="33" t="s">
        <v>1797</v>
      </c>
      <c r="O877" s="46" t="s">
        <v>1822</v>
      </c>
    </row>
    <row r="878" spans="2:15" ht="15" x14ac:dyDescent="0.25">
      <c r="B878" s="4">
        <v>45870</v>
      </c>
      <c r="C878" s="10">
        <v>4500015367</v>
      </c>
      <c r="D878" s="5" t="s">
        <v>108</v>
      </c>
      <c r="E878" s="5" t="s">
        <v>1000</v>
      </c>
      <c r="F878" s="13" t="s">
        <v>16</v>
      </c>
      <c r="G878" s="18">
        <v>4253.51</v>
      </c>
      <c r="H878" s="9">
        <v>17028000</v>
      </c>
      <c r="I878" s="9">
        <v>0</v>
      </c>
      <c r="J878" s="6">
        <f t="shared" si="13"/>
        <v>17028000</v>
      </c>
      <c r="K878" s="4">
        <v>45880</v>
      </c>
      <c r="L878" s="7" t="s">
        <v>1333</v>
      </c>
      <c r="M878" s="48">
        <v>1</v>
      </c>
      <c r="N878" s="33" t="s">
        <v>1797</v>
      </c>
      <c r="O878" s="46" t="s">
        <v>1974</v>
      </c>
    </row>
    <row r="879" spans="2:15" ht="15" x14ac:dyDescent="0.25">
      <c r="B879" s="4">
        <v>45870</v>
      </c>
      <c r="C879" s="10">
        <v>4500015369</v>
      </c>
      <c r="D879" s="5" t="s">
        <v>36</v>
      </c>
      <c r="E879" s="5" t="s">
        <v>970</v>
      </c>
      <c r="F879" s="13" t="s">
        <v>9</v>
      </c>
      <c r="G879" s="15">
        <v>0</v>
      </c>
      <c r="H879" s="9">
        <v>25900000</v>
      </c>
      <c r="I879" s="9">
        <v>0</v>
      </c>
      <c r="J879" s="6">
        <f t="shared" si="13"/>
        <v>25900000</v>
      </c>
      <c r="K879" s="4">
        <v>45887</v>
      </c>
      <c r="L879" s="7" t="s">
        <v>1333</v>
      </c>
      <c r="M879" s="48">
        <v>1</v>
      </c>
      <c r="N879" s="33" t="s">
        <v>1797</v>
      </c>
      <c r="O879" s="46" t="s">
        <v>1822</v>
      </c>
    </row>
    <row r="880" spans="2:15" ht="15" x14ac:dyDescent="0.25">
      <c r="B880" s="4">
        <v>45870</v>
      </c>
      <c r="C880" s="10">
        <v>4500015370</v>
      </c>
      <c r="D880" s="5" t="s">
        <v>274</v>
      </c>
      <c r="E880" s="5" t="s">
        <v>1001</v>
      </c>
      <c r="F880" s="13" t="s">
        <v>9</v>
      </c>
      <c r="G880" s="15">
        <v>0</v>
      </c>
      <c r="H880" s="9">
        <v>39950000</v>
      </c>
      <c r="I880" s="9">
        <v>0</v>
      </c>
      <c r="J880" s="6">
        <f t="shared" si="13"/>
        <v>39950000</v>
      </c>
      <c r="K880" s="4">
        <v>45900</v>
      </c>
      <c r="L880" s="7" t="s">
        <v>1333</v>
      </c>
      <c r="M880" s="48">
        <v>1</v>
      </c>
      <c r="N880" s="33" t="s">
        <v>1797</v>
      </c>
      <c r="O880" s="46" t="s">
        <v>2018</v>
      </c>
    </row>
    <row r="881" spans="2:15" ht="15" x14ac:dyDescent="0.25">
      <c r="B881" s="4">
        <v>45870</v>
      </c>
      <c r="C881" s="10">
        <v>4500015371</v>
      </c>
      <c r="D881" s="5" t="s">
        <v>191</v>
      </c>
      <c r="E881" s="5" t="s">
        <v>1002</v>
      </c>
      <c r="F881" s="13" t="s">
        <v>9</v>
      </c>
      <c r="G881" s="15">
        <v>0</v>
      </c>
      <c r="H881" s="9">
        <v>28524300</v>
      </c>
      <c r="I881" s="9">
        <v>0</v>
      </c>
      <c r="J881" s="6">
        <f t="shared" si="13"/>
        <v>28524300</v>
      </c>
      <c r="K881" s="4">
        <v>45915</v>
      </c>
      <c r="L881" s="7" t="s">
        <v>1333</v>
      </c>
      <c r="M881" s="48">
        <v>1</v>
      </c>
      <c r="N881" s="33" t="s">
        <v>1797</v>
      </c>
      <c r="O881" s="46" t="s">
        <v>1974</v>
      </c>
    </row>
    <row r="882" spans="2:15" ht="15" x14ac:dyDescent="0.25">
      <c r="B882" s="4">
        <v>45870</v>
      </c>
      <c r="C882" s="10">
        <v>4500015373</v>
      </c>
      <c r="D882" s="5" t="s">
        <v>52</v>
      </c>
      <c r="E882" s="5" t="s">
        <v>1003</v>
      </c>
      <c r="F882" s="13" t="s">
        <v>9</v>
      </c>
      <c r="G882" s="15">
        <v>0</v>
      </c>
      <c r="H882" s="9">
        <v>198611000</v>
      </c>
      <c r="I882" s="9">
        <v>0</v>
      </c>
      <c r="J882" s="6">
        <f t="shared" si="13"/>
        <v>198611000</v>
      </c>
      <c r="K882" s="4">
        <v>45952</v>
      </c>
      <c r="L882" s="7" t="s">
        <v>1333</v>
      </c>
      <c r="M882" s="48">
        <v>1</v>
      </c>
      <c r="N882" s="33" t="s">
        <v>1797</v>
      </c>
      <c r="O882" s="46" t="s">
        <v>1995</v>
      </c>
    </row>
    <row r="883" spans="2:15" ht="15" x14ac:dyDescent="0.25">
      <c r="B883" s="4">
        <v>45870</v>
      </c>
      <c r="C883" s="10">
        <v>4500015374</v>
      </c>
      <c r="D883" s="5" t="s">
        <v>13</v>
      </c>
      <c r="E883" s="5" t="s">
        <v>485</v>
      </c>
      <c r="F883" s="13" t="s">
        <v>9</v>
      </c>
      <c r="G883" s="15">
        <v>0</v>
      </c>
      <c r="H883" s="9">
        <v>110014222</v>
      </c>
      <c r="I883" s="9">
        <f>84743490+51437397</f>
        <v>136180887</v>
      </c>
      <c r="J883" s="6">
        <f t="shared" si="13"/>
        <v>246195109</v>
      </c>
      <c r="K883" s="4">
        <v>46010</v>
      </c>
      <c r="L883" s="7" t="s">
        <v>1934</v>
      </c>
      <c r="M883" s="49">
        <v>0.87</v>
      </c>
      <c r="N883" s="33" t="s">
        <v>1797</v>
      </c>
      <c r="O883" s="46" t="s">
        <v>1822</v>
      </c>
    </row>
    <row r="884" spans="2:15" ht="15" x14ac:dyDescent="0.25">
      <c r="B884" s="4">
        <v>45870</v>
      </c>
      <c r="C884" s="10">
        <v>4500015375</v>
      </c>
      <c r="D884" s="5" t="s">
        <v>20</v>
      </c>
      <c r="E884" s="5" t="s">
        <v>1004</v>
      </c>
      <c r="F884" s="13" t="s">
        <v>16</v>
      </c>
      <c r="G884" s="18">
        <v>4253.51</v>
      </c>
      <c r="H884" s="9">
        <v>3784000</v>
      </c>
      <c r="I884" s="9">
        <v>0</v>
      </c>
      <c r="J884" s="6">
        <f t="shared" si="13"/>
        <v>3784000</v>
      </c>
      <c r="K884" s="4">
        <v>45880</v>
      </c>
      <c r="L884" s="7" t="s">
        <v>1333</v>
      </c>
      <c r="M884" s="48">
        <v>1</v>
      </c>
      <c r="N884" s="33" t="s">
        <v>1797</v>
      </c>
      <c r="O884" s="46" t="s">
        <v>1974</v>
      </c>
    </row>
    <row r="885" spans="2:15" ht="15" x14ac:dyDescent="0.25">
      <c r="B885" s="4">
        <v>45870</v>
      </c>
      <c r="C885" s="10">
        <v>4500015376</v>
      </c>
      <c r="D885" s="5" t="s">
        <v>111</v>
      </c>
      <c r="E885" s="5" t="s">
        <v>1005</v>
      </c>
      <c r="F885" s="13" t="s">
        <v>9</v>
      </c>
      <c r="G885" s="15">
        <v>0</v>
      </c>
      <c r="H885" s="9">
        <v>14914845</v>
      </c>
      <c r="I885" s="9">
        <v>0</v>
      </c>
      <c r="J885" s="6">
        <f t="shared" si="13"/>
        <v>14914845</v>
      </c>
      <c r="K885" s="4">
        <v>45884</v>
      </c>
      <c r="L885" s="7" t="s">
        <v>1333</v>
      </c>
      <c r="M885" s="48">
        <v>1</v>
      </c>
      <c r="N885" s="33" t="s">
        <v>1797</v>
      </c>
      <c r="O885" s="46" t="s">
        <v>1974</v>
      </c>
    </row>
    <row r="886" spans="2:15" ht="15" x14ac:dyDescent="0.25">
      <c r="B886" s="4">
        <v>45873</v>
      </c>
      <c r="C886" s="10">
        <v>4500015377</v>
      </c>
      <c r="D886" s="5" t="s">
        <v>96</v>
      </c>
      <c r="E886" s="5" t="s">
        <v>516</v>
      </c>
      <c r="F886" s="13" t="s">
        <v>16</v>
      </c>
      <c r="G886" s="18">
        <v>4148.72</v>
      </c>
      <c r="H886" s="9">
        <v>53750000</v>
      </c>
      <c r="I886" s="9">
        <v>0</v>
      </c>
      <c r="J886" s="6">
        <f t="shared" si="13"/>
        <v>53750000</v>
      </c>
      <c r="K886" s="4">
        <v>45883</v>
      </c>
      <c r="L886" s="7" t="s">
        <v>1333</v>
      </c>
      <c r="M886" s="48">
        <v>1</v>
      </c>
      <c r="N886" s="33" t="s">
        <v>1797</v>
      </c>
      <c r="O886" s="46" t="s">
        <v>2019</v>
      </c>
    </row>
    <row r="887" spans="2:15" ht="15" x14ac:dyDescent="0.25">
      <c r="B887" s="4">
        <v>45873</v>
      </c>
      <c r="C887" s="10">
        <v>4500015378</v>
      </c>
      <c r="D887" s="5" t="s">
        <v>96</v>
      </c>
      <c r="E887" s="5" t="s">
        <v>516</v>
      </c>
      <c r="F887" s="13" t="s">
        <v>16</v>
      </c>
      <c r="G887" s="18">
        <v>4253.51</v>
      </c>
      <c r="H887" s="9">
        <v>1075000</v>
      </c>
      <c r="I887" s="9">
        <v>0</v>
      </c>
      <c r="J887" s="6">
        <f t="shared" si="13"/>
        <v>1075000</v>
      </c>
      <c r="K887" s="4">
        <v>45884</v>
      </c>
      <c r="L887" s="7" t="s">
        <v>1333</v>
      </c>
      <c r="M887" s="48">
        <v>1</v>
      </c>
      <c r="N887" s="33" t="s">
        <v>1797</v>
      </c>
      <c r="O887" s="46" t="s">
        <v>1948</v>
      </c>
    </row>
    <row r="888" spans="2:15" ht="15" x14ac:dyDescent="0.25">
      <c r="B888" s="4">
        <v>45873</v>
      </c>
      <c r="C888" s="10">
        <v>4500015379</v>
      </c>
      <c r="D888" s="5" t="s">
        <v>96</v>
      </c>
      <c r="E888" s="5" t="s">
        <v>516</v>
      </c>
      <c r="F888" s="13" t="s">
        <v>16</v>
      </c>
      <c r="G888" s="18">
        <v>4253.51</v>
      </c>
      <c r="H888" s="9">
        <v>860000</v>
      </c>
      <c r="I888" s="9">
        <v>0</v>
      </c>
      <c r="J888" s="6">
        <f t="shared" si="13"/>
        <v>860000</v>
      </c>
      <c r="K888" s="4">
        <v>45884</v>
      </c>
      <c r="L888" s="7" t="s">
        <v>1333</v>
      </c>
      <c r="M888" s="48">
        <v>1</v>
      </c>
      <c r="N888" s="33" t="s">
        <v>1797</v>
      </c>
      <c r="O888" s="46" t="s">
        <v>2019</v>
      </c>
    </row>
    <row r="889" spans="2:15" ht="15" x14ac:dyDescent="0.25">
      <c r="B889" s="4">
        <v>45873</v>
      </c>
      <c r="C889" s="10">
        <v>4500015380</v>
      </c>
      <c r="D889" s="5" t="s">
        <v>28</v>
      </c>
      <c r="E889" s="5" t="s">
        <v>670</v>
      </c>
      <c r="F889" s="13" t="s">
        <v>16</v>
      </c>
      <c r="G889" s="18">
        <v>4253.51</v>
      </c>
      <c r="H889" s="9">
        <v>21487788</v>
      </c>
      <c r="I889" s="9">
        <v>0</v>
      </c>
      <c r="J889" s="6">
        <f t="shared" si="13"/>
        <v>21487788</v>
      </c>
      <c r="K889" s="4">
        <v>45908</v>
      </c>
      <c r="L889" s="7" t="s">
        <v>1333</v>
      </c>
      <c r="M889" s="48">
        <v>1</v>
      </c>
      <c r="N889" s="33" t="s">
        <v>1797</v>
      </c>
      <c r="O889" s="46" t="s">
        <v>1822</v>
      </c>
    </row>
    <row r="890" spans="2:15" ht="15" x14ac:dyDescent="0.25">
      <c r="B890" s="4">
        <v>45873</v>
      </c>
      <c r="C890" s="10">
        <v>4500015381</v>
      </c>
      <c r="D890" s="5" t="s">
        <v>36</v>
      </c>
      <c r="E890" s="5" t="s">
        <v>1006</v>
      </c>
      <c r="F890" s="13" t="s">
        <v>9</v>
      </c>
      <c r="G890" s="15">
        <v>0</v>
      </c>
      <c r="H890" s="9">
        <v>3120000</v>
      </c>
      <c r="I890" s="9">
        <v>0</v>
      </c>
      <c r="J890" s="6">
        <f t="shared" si="13"/>
        <v>3120000</v>
      </c>
      <c r="K890" s="4">
        <v>45877</v>
      </c>
      <c r="L890" s="7" t="s">
        <v>1333</v>
      </c>
      <c r="M890" s="48">
        <v>1</v>
      </c>
      <c r="N890" s="33" t="s">
        <v>1797</v>
      </c>
      <c r="O890" s="46" t="s">
        <v>2020</v>
      </c>
    </row>
    <row r="891" spans="2:15" ht="15" x14ac:dyDescent="0.25">
      <c r="B891" s="4">
        <v>45873</v>
      </c>
      <c r="C891" s="10">
        <v>4500015382</v>
      </c>
      <c r="D891" s="5" t="s">
        <v>429</v>
      </c>
      <c r="E891" s="5" t="s">
        <v>1007</v>
      </c>
      <c r="F891" s="13" t="s">
        <v>16</v>
      </c>
      <c r="G891" s="15">
        <v>0</v>
      </c>
      <c r="H891" s="9">
        <v>601450890</v>
      </c>
      <c r="I891" s="9">
        <v>0</v>
      </c>
      <c r="J891" s="6">
        <f t="shared" si="13"/>
        <v>601450890</v>
      </c>
      <c r="K891" s="4">
        <v>46139</v>
      </c>
      <c r="L891" s="7" t="s">
        <v>1333</v>
      </c>
      <c r="M891" s="48">
        <v>1</v>
      </c>
      <c r="N891" s="33" t="s">
        <v>1797</v>
      </c>
      <c r="O891" s="46" t="s">
        <v>1835</v>
      </c>
    </row>
    <row r="892" spans="2:15" ht="15" x14ac:dyDescent="0.25">
      <c r="B892" s="4">
        <v>45873</v>
      </c>
      <c r="C892" s="10">
        <v>4500015383</v>
      </c>
      <c r="D892" s="5" t="s">
        <v>38</v>
      </c>
      <c r="E892" s="5" t="s">
        <v>1006</v>
      </c>
      <c r="F892" s="13" t="s">
        <v>9</v>
      </c>
      <c r="G892" s="15">
        <v>0</v>
      </c>
      <c r="H892" s="9">
        <v>840000</v>
      </c>
      <c r="I892" s="9">
        <v>0</v>
      </c>
      <c r="J892" s="6">
        <f t="shared" si="13"/>
        <v>840000</v>
      </c>
      <c r="K892" s="4">
        <v>45888</v>
      </c>
      <c r="L892" s="7" t="s">
        <v>1333</v>
      </c>
      <c r="M892" s="48">
        <v>1</v>
      </c>
      <c r="N892" s="33" t="s">
        <v>1797</v>
      </c>
      <c r="O892" s="46" t="s">
        <v>2020</v>
      </c>
    </row>
    <row r="893" spans="2:15" ht="15" x14ac:dyDescent="0.25">
      <c r="B893" s="4">
        <v>45873</v>
      </c>
      <c r="C893" s="10">
        <v>4500015384</v>
      </c>
      <c r="D893" s="5" t="s">
        <v>20</v>
      </c>
      <c r="E893" s="5" t="s">
        <v>586</v>
      </c>
      <c r="F893" s="13" t="s">
        <v>16</v>
      </c>
      <c r="G893" s="18">
        <v>4150</v>
      </c>
      <c r="H893" s="9">
        <v>68910750</v>
      </c>
      <c r="I893" s="9">
        <v>0</v>
      </c>
      <c r="J893" s="6">
        <f t="shared" si="13"/>
        <v>68910750</v>
      </c>
      <c r="K893" s="4">
        <v>46011</v>
      </c>
      <c r="L893" s="7" t="s">
        <v>1333</v>
      </c>
      <c r="M893" s="48">
        <v>1</v>
      </c>
      <c r="N893" s="33" t="s">
        <v>1797</v>
      </c>
      <c r="O893" s="46" t="s">
        <v>1894</v>
      </c>
    </row>
    <row r="894" spans="2:15" ht="15" x14ac:dyDescent="0.25">
      <c r="B894" s="4">
        <v>45873</v>
      </c>
      <c r="C894" s="10">
        <v>4500015385</v>
      </c>
      <c r="D894" s="5" t="s">
        <v>96</v>
      </c>
      <c r="E894" s="5" t="s">
        <v>586</v>
      </c>
      <c r="F894" s="13" t="s">
        <v>16</v>
      </c>
      <c r="G894" s="18">
        <v>4150</v>
      </c>
      <c r="H894" s="9">
        <v>5764350</v>
      </c>
      <c r="I894" s="9">
        <v>0</v>
      </c>
      <c r="J894" s="6">
        <f t="shared" si="13"/>
        <v>5764350</v>
      </c>
      <c r="K894" s="4">
        <v>45916</v>
      </c>
      <c r="L894" s="7" t="s">
        <v>1333</v>
      </c>
      <c r="M894" s="48">
        <v>1</v>
      </c>
      <c r="N894" s="33" t="s">
        <v>1797</v>
      </c>
      <c r="O894" s="46" t="s">
        <v>1894</v>
      </c>
    </row>
    <row r="895" spans="2:15" ht="15" x14ac:dyDescent="0.25">
      <c r="B895" s="4">
        <v>45873</v>
      </c>
      <c r="C895" s="10">
        <v>4500015386</v>
      </c>
      <c r="D895" s="5" t="s">
        <v>35</v>
      </c>
      <c r="E895" s="5" t="s">
        <v>586</v>
      </c>
      <c r="F895" s="13" t="s">
        <v>16</v>
      </c>
      <c r="G895" s="18">
        <v>4150</v>
      </c>
      <c r="H895" s="9">
        <v>16529450</v>
      </c>
      <c r="I895" s="9">
        <v>0</v>
      </c>
      <c r="J895" s="6">
        <f t="shared" si="13"/>
        <v>16529450</v>
      </c>
      <c r="K895" s="4">
        <v>46052</v>
      </c>
      <c r="L895" s="7" t="s">
        <v>1333</v>
      </c>
      <c r="M895" s="48">
        <v>1</v>
      </c>
      <c r="N895" s="33" t="s">
        <v>1797</v>
      </c>
      <c r="O895" s="46" t="s">
        <v>1894</v>
      </c>
    </row>
    <row r="896" spans="2:15" ht="15" x14ac:dyDescent="0.25">
      <c r="B896" s="4">
        <v>45874</v>
      </c>
      <c r="C896" s="10">
        <v>4500015388</v>
      </c>
      <c r="D896" s="5" t="s">
        <v>370</v>
      </c>
      <c r="E896" s="5" t="s">
        <v>510</v>
      </c>
      <c r="F896" s="13" t="s">
        <v>9</v>
      </c>
      <c r="G896" s="15">
        <v>0</v>
      </c>
      <c r="H896" s="9">
        <v>10620750</v>
      </c>
      <c r="I896" s="9">
        <v>0</v>
      </c>
      <c r="J896" s="6">
        <f t="shared" si="13"/>
        <v>10620750</v>
      </c>
      <c r="K896" s="4">
        <v>45909</v>
      </c>
      <c r="L896" s="7" t="s">
        <v>1333</v>
      </c>
      <c r="M896" s="48">
        <v>1</v>
      </c>
      <c r="N896" s="33" t="s">
        <v>1797</v>
      </c>
      <c r="O896" s="46" t="s">
        <v>1972</v>
      </c>
    </row>
    <row r="897" spans="2:15" ht="15" x14ac:dyDescent="0.25">
      <c r="B897" s="4">
        <v>45874</v>
      </c>
      <c r="C897" s="10">
        <v>4500015389</v>
      </c>
      <c r="D897" s="5" t="s">
        <v>186</v>
      </c>
      <c r="E897" s="5" t="s">
        <v>996</v>
      </c>
      <c r="F897" s="13" t="s">
        <v>16</v>
      </c>
      <c r="G897" s="18">
        <v>3890</v>
      </c>
      <c r="H897" s="9">
        <v>504270000</v>
      </c>
      <c r="I897" s="9">
        <v>0</v>
      </c>
      <c r="J897" s="6">
        <f t="shared" si="13"/>
        <v>504270000</v>
      </c>
      <c r="K897" s="4">
        <v>45980</v>
      </c>
      <c r="L897" s="7" t="s">
        <v>1333</v>
      </c>
      <c r="M897" s="48">
        <v>1</v>
      </c>
      <c r="N897" s="33" t="s">
        <v>1797</v>
      </c>
      <c r="O897" s="46" t="s">
        <v>1904</v>
      </c>
    </row>
    <row r="898" spans="2:15" ht="15" x14ac:dyDescent="0.25">
      <c r="B898" s="4">
        <v>45874</v>
      </c>
      <c r="C898" s="10">
        <v>4500015390</v>
      </c>
      <c r="D898" s="5" t="s">
        <v>63</v>
      </c>
      <c r="E898" s="5" t="s">
        <v>64</v>
      </c>
      <c r="F898" s="13" t="s">
        <v>9</v>
      </c>
      <c r="G898" s="15">
        <v>0</v>
      </c>
      <c r="H898" s="9">
        <v>8568000</v>
      </c>
      <c r="I898" s="9">
        <v>0</v>
      </c>
      <c r="J898" s="6">
        <f t="shared" si="13"/>
        <v>8568000</v>
      </c>
      <c r="K898" s="4">
        <v>45884</v>
      </c>
      <c r="L898" s="7" t="s">
        <v>1333</v>
      </c>
      <c r="M898" s="48">
        <v>1</v>
      </c>
      <c r="N898" s="33" t="s">
        <v>1797</v>
      </c>
      <c r="O898" s="46" t="s">
        <v>2020</v>
      </c>
    </row>
    <row r="899" spans="2:15" ht="15" x14ac:dyDescent="0.25">
      <c r="B899" s="4">
        <v>45874</v>
      </c>
      <c r="C899" s="10">
        <v>4500015391</v>
      </c>
      <c r="D899" s="5" t="s">
        <v>28</v>
      </c>
      <c r="E899" s="5" t="s">
        <v>1008</v>
      </c>
      <c r="F899" s="13" t="s">
        <v>16</v>
      </c>
      <c r="G899" s="15">
        <v>0</v>
      </c>
      <c r="H899" s="9">
        <v>4746942</v>
      </c>
      <c r="I899" s="9">
        <v>486889</v>
      </c>
      <c r="J899" s="6">
        <f t="shared" si="13"/>
        <v>5233831</v>
      </c>
      <c r="K899" s="4">
        <v>45909</v>
      </c>
      <c r="L899" s="7" t="s">
        <v>1333</v>
      </c>
      <c r="M899" s="48">
        <v>1</v>
      </c>
      <c r="N899" s="33" t="s">
        <v>1797</v>
      </c>
      <c r="O899" s="46" t="s">
        <v>1835</v>
      </c>
    </row>
    <row r="900" spans="2:15" ht="15" x14ac:dyDescent="0.25">
      <c r="B900" s="4">
        <v>45874</v>
      </c>
      <c r="C900" s="10">
        <v>4500015392</v>
      </c>
      <c r="D900" s="5" t="s">
        <v>236</v>
      </c>
      <c r="E900" s="5" t="s">
        <v>1009</v>
      </c>
      <c r="F900" s="13" t="s">
        <v>9</v>
      </c>
      <c r="G900" s="15">
        <v>0</v>
      </c>
      <c r="H900" s="9">
        <v>2142000</v>
      </c>
      <c r="I900" s="9">
        <v>0</v>
      </c>
      <c r="J900" s="6">
        <f t="shared" si="13"/>
        <v>2142000</v>
      </c>
      <c r="K900" s="4">
        <v>45891</v>
      </c>
      <c r="L900" s="7" t="s">
        <v>1333</v>
      </c>
      <c r="M900" s="48">
        <v>1</v>
      </c>
      <c r="N900" s="33" t="s">
        <v>1797</v>
      </c>
      <c r="O900" s="46" t="s">
        <v>1835</v>
      </c>
    </row>
    <row r="901" spans="2:15" ht="15" x14ac:dyDescent="0.25">
      <c r="B901" s="4">
        <v>45874</v>
      </c>
      <c r="C901" s="10">
        <v>4500015393</v>
      </c>
      <c r="D901" s="5" t="s">
        <v>47</v>
      </c>
      <c r="E901" s="5" t="s">
        <v>1010</v>
      </c>
      <c r="F901" s="13" t="s">
        <v>9</v>
      </c>
      <c r="G901" s="15">
        <v>0</v>
      </c>
      <c r="H901" s="9">
        <v>7830200</v>
      </c>
      <c r="I901" s="9">
        <v>0</v>
      </c>
      <c r="J901" s="6">
        <f t="shared" si="13"/>
        <v>7830200</v>
      </c>
      <c r="K901" s="4">
        <v>45884</v>
      </c>
      <c r="L901" s="7" t="s">
        <v>1333</v>
      </c>
      <c r="M901" s="48">
        <v>1</v>
      </c>
      <c r="N901" s="33" t="s">
        <v>1797</v>
      </c>
      <c r="O901" s="46" t="s">
        <v>2020</v>
      </c>
    </row>
    <row r="902" spans="2:15" ht="15" x14ac:dyDescent="0.25">
      <c r="B902" s="4">
        <v>45874</v>
      </c>
      <c r="C902" s="10">
        <v>4500015394</v>
      </c>
      <c r="D902" s="5" t="s">
        <v>186</v>
      </c>
      <c r="E902" s="5" t="s">
        <v>996</v>
      </c>
      <c r="F902" s="13" t="s">
        <v>16</v>
      </c>
      <c r="G902" s="18">
        <v>3890</v>
      </c>
      <c r="H902" s="9">
        <v>266400000</v>
      </c>
      <c r="I902" s="9">
        <v>0</v>
      </c>
      <c r="J902" s="6">
        <f t="shared" si="13"/>
        <v>266400000</v>
      </c>
      <c r="K902" s="4">
        <v>45887</v>
      </c>
      <c r="L902" s="7" t="s">
        <v>1333</v>
      </c>
      <c r="M902" s="48">
        <v>1</v>
      </c>
      <c r="N902" s="33" t="s">
        <v>1797</v>
      </c>
      <c r="O902" s="46" t="s">
        <v>1904</v>
      </c>
    </row>
    <row r="903" spans="2:15" ht="15" x14ac:dyDescent="0.25">
      <c r="B903" s="4">
        <v>45874</v>
      </c>
      <c r="C903" s="10">
        <v>4500015395</v>
      </c>
      <c r="D903" s="5" t="s">
        <v>35</v>
      </c>
      <c r="E903" s="5" t="s">
        <v>996</v>
      </c>
      <c r="F903" s="13" t="s">
        <v>16</v>
      </c>
      <c r="G903" s="18">
        <v>3890</v>
      </c>
      <c r="H903" s="9">
        <v>128975400</v>
      </c>
      <c r="I903" s="9">
        <v>0</v>
      </c>
      <c r="J903" s="6">
        <f t="shared" ref="J903:J966" si="14">+H903+I903</f>
        <v>128975400</v>
      </c>
      <c r="K903" s="4">
        <v>45895</v>
      </c>
      <c r="L903" s="7" t="s">
        <v>1333</v>
      </c>
      <c r="M903" s="48">
        <v>1</v>
      </c>
      <c r="N903" s="33" t="s">
        <v>1797</v>
      </c>
      <c r="O903" s="46" t="s">
        <v>1904</v>
      </c>
    </row>
    <row r="904" spans="2:15" ht="15" x14ac:dyDescent="0.25">
      <c r="B904" s="4">
        <v>45874</v>
      </c>
      <c r="C904" s="10">
        <v>4500015396</v>
      </c>
      <c r="D904" s="5" t="s">
        <v>73</v>
      </c>
      <c r="E904" s="5" t="s">
        <v>586</v>
      </c>
      <c r="F904" s="13" t="s">
        <v>9</v>
      </c>
      <c r="G904" s="15">
        <v>0</v>
      </c>
      <c r="H904" s="9">
        <v>894382</v>
      </c>
      <c r="I904" s="9">
        <v>0</v>
      </c>
      <c r="J904" s="6">
        <f t="shared" si="14"/>
        <v>894382</v>
      </c>
      <c r="K904" s="4">
        <v>45882</v>
      </c>
      <c r="L904" s="7" t="s">
        <v>1333</v>
      </c>
      <c r="M904" s="48">
        <v>1</v>
      </c>
      <c r="N904" s="33" t="s">
        <v>1797</v>
      </c>
      <c r="O904" s="46" t="s">
        <v>1979</v>
      </c>
    </row>
    <row r="905" spans="2:15" ht="15" x14ac:dyDescent="0.25">
      <c r="B905" s="4">
        <v>45874</v>
      </c>
      <c r="C905" s="10">
        <v>4500015397</v>
      </c>
      <c r="D905" s="5" t="s">
        <v>88</v>
      </c>
      <c r="E905" s="5" t="s">
        <v>586</v>
      </c>
      <c r="F905" s="13" t="s">
        <v>9</v>
      </c>
      <c r="G905" s="15">
        <v>0</v>
      </c>
      <c r="H905" s="9">
        <v>1800000</v>
      </c>
      <c r="I905" s="9">
        <v>1201200</v>
      </c>
      <c r="J905" s="6">
        <f t="shared" si="14"/>
        <v>3001200</v>
      </c>
      <c r="K905" s="4">
        <v>45919</v>
      </c>
      <c r="L905" s="7" t="s">
        <v>1333</v>
      </c>
      <c r="M905" s="48">
        <v>1</v>
      </c>
      <c r="N905" s="33" t="s">
        <v>1797</v>
      </c>
      <c r="O905" s="46" t="s">
        <v>1979</v>
      </c>
    </row>
    <row r="906" spans="2:15" ht="15" x14ac:dyDescent="0.25">
      <c r="B906" s="4">
        <v>45874</v>
      </c>
      <c r="C906" s="10">
        <v>4500015398</v>
      </c>
      <c r="D906" s="5" t="s">
        <v>36</v>
      </c>
      <c r="E906" s="5" t="s">
        <v>586</v>
      </c>
      <c r="F906" s="13" t="s">
        <v>9</v>
      </c>
      <c r="G906" s="15">
        <v>0</v>
      </c>
      <c r="H906" s="9">
        <v>1040000</v>
      </c>
      <c r="I906" s="9">
        <v>0</v>
      </c>
      <c r="J906" s="6">
        <f t="shared" si="14"/>
        <v>1040000</v>
      </c>
      <c r="K906" s="4">
        <v>45884</v>
      </c>
      <c r="L906" s="7" t="s">
        <v>1333</v>
      </c>
      <c r="M906" s="48">
        <v>1</v>
      </c>
      <c r="N906" s="33" t="s">
        <v>1797</v>
      </c>
      <c r="O906" s="46" t="s">
        <v>1979</v>
      </c>
    </row>
    <row r="907" spans="2:15" ht="15" x14ac:dyDescent="0.25">
      <c r="B907" s="4">
        <v>45875</v>
      </c>
      <c r="C907" s="10">
        <v>4500015399</v>
      </c>
      <c r="D907" s="5" t="s">
        <v>322</v>
      </c>
      <c r="E907" s="5" t="s">
        <v>48</v>
      </c>
      <c r="F907" s="13" t="s">
        <v>9</v>
      </c>
      <c r="G907" s="15">
        <v>0</v>
      </c>
      <c r="H907" s="9">
        <v>2130100</v>
      </c>
      <c r="I907" s="9">
        <v>0</v>
      </c>
      <c r="J907" s="6">
        <f t="shared" si="14"/>
        <v>2130100</v>
      </c>
      <c r="K907" s="4">
        <v>45884</v>
      </c>
      <c r="L907" s="7" t="s">
        <v>1333</v>
      </c>
      <c r="M907" s="48">
        <v>1</v>
      </c>
      <c r="N907" s="33" t="s">
        <v>1797</v>
      </c>
      <c r="O907" s="46" t="s">
        <v>2020</v>
      </c>
    </row>
    <row r="908" spans="2:15" ht="15" x14ac:dyDescent="0.25">
      <c r="B908" s="4">
        <v>45875</v>
      </c>
      <c r="C908" s="10">
        <v>4500015400</v>
      </c>
      <c r="D908" s="5" t="s">
        <v>23</v>
      </c>
      <c r="E908" s="5" t="s">
        <v>996</v>
      </c>
      <c r="F908" s="13" t="s">
        <v>16</v>
      </c>
      <c r="G908" s="15">
        <v>0</v>
      </c>
      <c r="H908" s="9">
        <v>349920809.99999994</v>
      </c>
      <c r="I908" s="9">
        <v>0</v>
      </c>
      <c r="J908" s="6">
        <f t="shared" si="14"/>
        <v>349920809.99999994</v>
      </c>
      <c r="K908" s="4">
        <v>45891</v>
      </c>
      <c r="L908" s="7" t="s">
        <v>1333</v>
      </c>
      <c r="M908" s="48">
        <v>1</v>
      </c>
      <c r="N908" s="33" t="s">
        <v>1797</v>
      </c>
      <c r="O908" s="46" t="s">
        <v>1904</v>
      </c>
    </row>
    <row r="909" spans="2:15" ht="15" x14ac:dyDescent="0.25">
      <c r="B909" s="4">
        <v>45875</v>
      </c>
      <c r="C909" s="10">
        <v>4500015401</v>
      </c>
      <c r="D909" s="5" t="s">
        <v>35</v>
      </c>
      <c r="E909" s="5" t="s">
        <v>1011</v>
      </c>
      <c r="F909" s="13" t="s">
        <v>16</v>
      </c>
      <c r="G909" s="18">
        <v>4208</v>
      </c>
      <c r="H909" s="9">
        <v>1935000</v>
      </c>
      <c r="I909" s="9">
        <v>0</v>
      </c>
      <c r="J909" s="6">
        <f t="shared" si="14"/>
        <v>1935000</v>
      </c>
      <c r="K909" s="4">
        <v>45890</v>
      </c>
      <c r="L909" s="7" t="s">
        <v>1333</v>
      </c>
      <c r="M909" s="48">
        <v>1</v>
      </c>
      <c r="N909" s="33" t="s">
        <v>1797</v>
      </c>
      <c r="O909" s="46" t="s">
        <v>1939</v>
      </c>
    </row>
    <row r="910" spans="2:15" ht="15" x14ac:dyDescent="0.25">
      <c r="B910" s="4">
        <v>45875</v>
      </c>
      <c r="C910" s="10">
        <v>4500015402</v>
      </c>
      <c r="D910" s="5" t="s">
        <v>36</v>
      </c>
      <c r="E910" s="5" t="s">
        <v>996</v>
      </c>
      <c r="F910" s="13" t="s">
        <v>9</v>
      </c>
      <c r="G910" s="15">
        <v>0</v>
      </c>
      <c r="H910" s="9">
        <v>22577000</v>
      </c>
      <c r="I910" s="9">
        <v>0</v>
      </c>
      <c r="J910" s="6">
        <f t="shared" si="14"/>
        <v>22577000</v>
      </c>
      <c r="K910" s="4">
        <v>45884</v>
      </c>
      <c r="L910" s="7" t="s">
        <v>1333</v>
      </c>
      <c r="M910" s="48">
        <v>1</v>
      </c>
      <c r="N910" s="33" t="s">
        <v>1797</v>
      </c>
      <c r="O910" s="46" t="s">
        <v>1904</v>
      </c>
    </row>
    <row r="911" spans="2:15" ht="15" x14ac:dyDescent="0.25">
      <c r="B911" s="4">
        <v>45875</v>
      </c>
      <c r="C911" s="10">
        <v>4500015403</v>
      </c>
      <c r="D911" s="5" t="s">
        <v>26</v>
      </c>
      <c r="E911" s="5" t="s">
        <v>1011</v>
      </c>
      <c r="F911" s="13" t="s">
        <v>16</v>
      </c>
      <c r="G911" s="18">
        <v>4164.97</v>
      </c>
      <c r="H911" s="9">
        <v>110517525</v>
      </c>
      <c r="I911" s="9">
        <v>0</v>
      </c>
      <c r="J911" s="6">
        <f t="shared" si="14"/>
        <v>110517525</v>
      </c>
      <c r="K911" s="4">
        <v>46146</v>
      </c>
      <c r="L911" s="7" t="s">
        <v>1333</v>
      </c>
      <c r="M911" s="48">
        <v>1</v>
      </c>
      <c r="N911" s="33" t="s">
        <v>1797</v>
      </c>
      <c r="O911" s="46" t="s">
        <v>1939</v>
      </c>
    </row>
    <row r="912" spans="2:15" ht="15" x14ac:dyDescent="0.25">
      <c r="B912" s="4">
        <v>45875</v>
      </c>
      <c r="C912" s="10">
        <v>4500015404</v>
      </c>
      <c r="D912" s="5" t="s">
        <v>35</v>
      </c>
      <c r="E912" s="5" t="s">
        <v>1011</v>
      </c>
      <c r="F912" s="13" t="s">
        <v>16</v>
      </c>
      <c r="G912" s="18">
        <v>4208</v>
      </c>
      <c r="H912" s="9">
        <v>163722500</v>
      </c>
      <c r="I912" s="9">
        <v>0</v>
      </c>
      <c r="J912" s="6">
        <f t="shared" si="14"/>
        <v>163722500</v>
      </c>
      <c r="K912" s="4">
        <v>45890</v>
      </c>
      <c r="L912" s="7" t="s">
        <v>1333</v>
      </c>
      <c r="M912" s="48">
        <v>1</v>
      </c>
      <c r="N912" s="33" t="s">
        <v>1797</v>
      </c>
      <c r="O912" s="46" t="s">
        <v>1939</v>
      </c>
    </row>
    <row r="913" spans="2:15" ht="15" x14ac:dyDescent="0.25">
      <c r="B913" s="4">
        <v>45875</v>
      </c>
      <c r="C913" s="10">
        <v>4500015405</v>
      </c>
      <c r="D913" s="5" t="s">
        <v>284</v>
      </c>
      <c r="E913" s="5" t="s">
        <v>996</v>
      </c>
      <c r="F913" s="13" t="s">
        <v>16</v>
      </c>
      <c r="G913" s="18">
        <v>3890</v>
      </c>
      <c r="H913" s="9">
        <v>4860000</v>
      </c>
      <c r="I913" s="9">
        <v>0</v>
      </c>
      <c r="J913" s="6">
        <f t="shared" si="14"/>
        <v>4860000</v>
      </c>
      <c r="K913" s="4">
        <v>46003</v>
      </c>
      <c r="L913" s="7" t="s">
        <v>1333</v>
      </c>
      <c r="M913" s="48">
        <v>1</v>
      </c>
      <c r="N913" s="33" t="s">
        <v>1797</v>
      </c>
      <c r="O913" s="46" t="s">
        <v>1904</v>
      </c>
    </row>
    <row r="914" spans="2:15" ht="15" x14ac:dyDescent="0.25">
      <c r="B914" s="4">
        <v>45875</v>
      </c>
      <c r="C914" s="10">
        <v>4500015406</v>
      </c>
      <c r="D914" s="5" t="s">
        <v>63</v>
      </c>
      <c r="E914" s="5" t="s">
        <v>926</v>
      </c>
      <c r="F914" s="13" t="s">
        <v>9</v>
      </c>
      <c r="G914" s="15">
        <v>0</v>
      </c>
      <c r="H914" s="9">
        <v>55692000</v>
      </c>
      <c r="I914" s="9">
        <v>0</v>
      </c>
      <c r="J914" s="6">
        <f t="shared" si="14"/>
        <v>55692000</v>
      </c>
      <c r="K914" s="4">
        <v>45955</v>
      </c>
      <c r="L914" s="7" t="s">
        <v>1333</v>
      </c>
      <c r="M914" s="48">
        <v>1</v>
      </c>
      <c r="N914" s="33" t="s">
        <v>1797</v>
      </c>
      <c r="O914" s="46" t="s">
        <v>1975</v>
      </c>
    </row>
    <row r="915" spans="2:15" ht="15" x14ac:dyDescent="0.25">
      <c r="B915" s="4">
        <v>45877</v>
      </c>
      <c r="C915" s="10">
        <v>4500015409</v>
      </c>
      <c r="D915" s="5" t="s">
        <v>108</v>
      </c>
      <c r="E915" s="5" t="s">
        <v>1012</v>
      </c>
      <c r="F915" s="13" t="s">
        <v>16</v>
      </c>
      <c r="G915" s="18">
        <v>3985</v>
      </c>
      <c r="H915" s="9">
        <v>117600000</v>
      </c>
      <c r="I915" s="9">
        <v>0</v>
      </c>
      <c r="J915" s="6">
        <f t="shared" si="14"/>
        <v>117600000</v>
      </c>
      <c r="K915" s="4">
        <v>45883</v>
      </c>
      <c r="L915" s="7" t="s">
        <v>1333</v>
      </c>
      <c r="M915" s="48">
        <v>1</v>
      </c>
      <c r="N915" s="33" t="s">
        <v>1797</v>
      </c>
      <c r="O915" s="46" t="s">
        <v>1995</v>
      </c>
    </row>
    <row r="916" spans="2:15" ht="15" x14ac:dyDescent="0.25">
      <c r="B916" s="4">
        <v>45877</v>
      </c>
      <c r="C916" s="10">
        <v>4500015410</v>
      </c>
      <c r="D916" s="5" t="s">
        <v>186</v>
      </c>
      <c r="E916" s="5" t="s">
        <v>996</v>
      </c>
      <c r="F916" s="13" t="s">
        <v>16</v>
      </c>
      <c r="G916" s="18">
        <v>3890</v>
      </c>
      <c r="H916" s="9">
        <v>681210000</v>
      </c>
      <c r="I916" s="9">
        <v>0</v>
      </c>
      <c r="J916" s="6">
        <f t="shared" si="14"/>
        <v>681210000</v>
      </c>
      <c r="K916" s="4">
        <v>45891</v>
      </c>
      <c r="L916" s="7" t="s">
        <v>1333</v>
      </c>
      <c r="M916" s="48">
        <v>1</v>
      </c>
      <c r="N916" s="33" t="s">
        <v>1797</v>
      </c>
      <c r="O916" s="46" t="s">
        <v>1904</v>
      </c>
    </row>
    <row r="917" spans="2:15" ht="15" x14ac:dyDescent="0.25">
      <c r="B917" s="4">
        <v>45877</v>
      </c>
      <c r="C917" s="10">
        <v>4500015412</v>
      </c>
      <c r="D917" s="5" t="s">
        <v>313</v>
      </c>
      <c r="E917" s="5" t="s">
        <v>996</v>
      </c>
      <c r="F917" s="13" t="s">
        <v>16</v>
      </c>
      <c r="G917" s="15">
        <v>0</v>
      </c>
      <c r="H917" s="9">
        <v>359311500</v>
      </c>
      <c r="I917" s="9">
        <v>0</v>
      </c>
      <c r="J917" s="6">
        <f t="shared" si="14"/>
        <v>359311500</v>
      </c>
      <c r="K917" s="4">
        <v>45915</v>
      </c>
      <c r="L917" s="7" t="s">
        <v>1333</v>
      </c>
      <c r="M917" s="48">
        <v>1</v>
      </c>
      <c r="N917" s="33" t="s">
        <v>1797</v>
      </c>
      <c r="O917" s="46" t="s">
        <v>1904</v>
      </c>
    </row>
    <row r="918" spans="2:15" ht="15" x14ac:dyDescent="0.25">
      <c r="B918" s="4">
        <v>45877</v>
      </c>
      <c r="C918" s="10">
        <v>4500015414</v>
      </c>
      <c r="D918" s="5" t="s">
        <v>36</v>
      </c>
      <c r="E918" s="5" t="s">
        <v>1013</v>
      </c>
      <c r="F918" s="13" t="s">
        <v>9</v>
      </c>
      <c r="G918" s="15">
        <v>0</v>
      </c>
      <c r="H918" s="9">
        <v>650000</v>
      </c>
      <c r="I918" s="9">
        <v>0</v>
      </c>
      <c r="J918" s="6">
        <f t="shared" si="14"/>
        <v>650000</v>
      </c>
      <c r="K918" s="4">
        <v>45889</v>
      </c>
      <c r="L918" s="7" t="s">
        <v>1333</v>
      </c>
      <c r="M918" s="48">
        <v>1</v>
      </c>
      <c r="N918" s="33" t="s">
        <v>1797</v>
      </c>
      <c r="O918" s="46" t="s">
        <v>1835</v>
      </c>
    </row>
    <row r="919" spans="2:15" ht="15" x14ac:dyDescent="0.25">
      <c r="B919" s="4">
        <v>45877</v>
      </c>
      <c r="C919" s="10">
        <v>4500015415</v>
      </c>
      <c r="D919" s="5" t="s">
        <v>134</v>
      </c>
      <c r="E919" s="5" t="s">
        <v>1014</v>
      </c>
      <c r="F919" s="13" t="s">
        <v>9</v>
      </c>
      <c r="G919" s="15">
        <v>0</v>
      </c>
      <c r="H919" s="9">
        <v>17095751</v>
      </c>
      <c r="I919" s="9">
        <v>660000</v>
      </c>
      <c r="J919" s="6">
        <f t="shared" si="14"/>
        <v>17755751</v>
      </c>
      <c r="K919" s="4">
        <v>45905</v>
      </c>
      <c r="L919" s="7" t="s">
        <v>1333</v>
      </c>
      <c r="M919" s="48">
        <v>1</v>
      </c>
      <c r="N919" s="33" t="s">
        <v>1797</v>
      </c>
      <c r="O919" s="46" t="s">
        <v>2021</v>
      </c>
    </row>
    <row r="920" spans="2:15" ht="15" x14ac:dyDescent="0.25">
      <c r="B920" s="4">
        <v>45880</v>
      </c>
      <c r="C920" s="10">
        <v>4500015416</v>
      </c>
      <c r="D920" s="5" t="s">
        <v>35</v>
      </c>
      <c r="E920" s="5" t="s">
        <v>996</v>
      </c>
      <c r="F920" s="13" t="s">
        <v>16</v>
      </c>
      <c r="G920" s="18">
        <v>3890</v>
      </c>
      <c r="H920" s="9">
        <v>3055915575</v>
      </c>
      <c r="I920" s="9">
        <v>0</v>
      </c>
      <c r="J920" s="6">
        <f t="shared" si="14"/>
        <v>3055915575</v>
      </c>
      <c r="K920" s="4">
        <v>46021</v>
      </c>
      <c r="L920" s="7" t="s">
        <v>1333</v>
      </c>
      <c r="M920" s="48">
        <v>1</v>
      </c>
      <c r="N920" s="33" t="s">
        <v>1797</v>
      </c>
      <c r="O920" s="46" t="s">
        <v>1904</v>
      </c>
    </row>
    <row r="921" spans="2:15" ht="15" x14ac:dyDescent="0.25">
      <c r="B921" s="4">
        <v>45880</v>
      </c>
      <c r="C921" s="10">
        <v>4500015417</v>
      </c>
      <c r="D921" s="5" t="s">
        <v>134</v>
      </c>
      <c r="E921" s="5" t="s">
        <v>978</v>
      </c>
      <c r="F921" s="13" t="s">
        <v>9</v>
      </c>
      <c r="G921" s="15">
        <v>0</v>
      </c>
      <c r="H921" s="9">
        <v>17712700</v>
      </c>
      <c r="I921" s="9">
        <v>0</v>
      </c>
      <c r="J921" s="6">
        <f t="shared" si="14"/>
        <v>17712700</v>
      </c>
      <c r="K921" s="4">
        <v>45905</v>
      </c>
      <c r="L921" s="7" t="s">
        <v>1333</v>
      </c>
      <c r="M921" s="48">
        <v>1</v>
      </c>
      <c r="N921" s="33" t="s">
        <v>1797</v>
      </c>
      <c r="O921" s="46" t="s">
        <v>1977</v>
      </c>
    </row>
    <row r="922" spans="2:15" ht="15" x14ac:dyDescent="0.25">
      <c r="B922" s="4">
        <v>45880</v>
      </c>
      <c r="C922" s="10">
        <v>4500015418</v>
      </c>
      <c r="D922" s="5" t="s">
        <v>20</v>
      </c>
      <c r="E922" s="5" t="s">
        <v>1015</v>
      </c>
      <c r="F922" s="13" t="s">
        <v>16</v>
      </c>
      <c r="G922" s="18">
        <v>4253.51</v>
      </c>
      <c r="H922" s="9">
        <v>20425000</v>
      </c>
      <c r="I922" s="9">
        <v>0</v>
      </c>
      <c r="J922" s="6">
        <f t="shared" si="14"/>
        <v>20425000</v>
      </c>
      <c r="K922" s="4">
        <v>45905</v>
      </c>
      <c r="L922" s="7" t="s">
        <v>1333</v>
      </c>
      <c r="M922" s="48">
        <v>1</v>
      </c>
      <c r="N922" s="33" t="s">
        <v>1797</v>
      </c>
      <c r="O922" s="46" t="s">
        <v>2022</v>
      </c>
    </row>
    <row r="923" spans="2:15" ht="15" x14ac:dyDescent="0.25">
      <c r="B923" s="4">
        <v>45880</v>
      </c>
      <c r="C923" s="10">
        <v>4500015419</v>
      </c>
      <c r="D923" s="5" t="s">
        <v>38</v>
      </c>
      <c r="E923" s="5" t="s">
        <v>1016</v>
      </c>
      <c r="F923" s="13" t="s">
        <v>9</v>
      </c>
      <c r="G923" s="15">
        <v>0</v>
      </c>
      <c r="H923" s="9">
        <v>33943000</v>
      </c>
      <c r="I923" s="9">
        <v>0</v>
      </c>
      <c r="J923" s="6">
        <f t="shared" si="14"/>
        <v>33943000</v>
      </c>
      <c r="K923" s="4">
        <v>45901</v>
      </c>
      <c r="L923" s="7" t="s">
        <v>1333</v>
      </c>
      <c r="M923" s="48">
        <v>1</v>
      </c>
      <c r="N923" s="33" t="s">
        <v>1797</v>
      </c>
      <c r="O923" s="46" t="s">
        <v>1822</v>
      </c>
    </row>
    <row r="924" spans="2:15" ht="15" x14ac:dyDescent="0.25">
      <c r="B924" s="4">
        <v>45880</v>
      </c>
      <c r="C924" s="10">
        <v>4500015420</v>
      </c>
      <c r="D924" s="5" t="s">
        <v>326</v>
      </c>
      <c r="E924" s="5" t="s">
        <v>1017</v>
      </c>
      <c r="F924" s="13" t="s">
        <v>9</v>
      </c>
      <c r="G924" s="15">
        <v>0</v>
      </c>
      <c r="H924" s="9">
        <v>12150000</v>
      </c>
      <c r="I924" s="9">
        <v>0</v>
      </c>
      <c r="J924" s="6">
        <f t="shared" si="14"/>
        <v>12150000</v>
      </c>
      <c r="K924" s="4">
        <v>45915</v>
      </c>
      <c r="L924" s="7" t="s">
        <v>1333</v>
      </c>
      <c r="M924" s="48">
        <v>1</v>
      </c>
      <c r="N924" s="33" t="s">
        <v>1797</v>
      </c>
      <c r="O924" s="46" t="s">
        <v>2020</v>
      </c>
    </row>
    <row r="925" spans="2:15" ht="15" x14ac:dyDescent="0.25">
      <c r="B925" s="4">
        <v>45880</v>
      </c>
      <c r="C925" s="10">
        <v>4500015421</v>
      </c>
      <c r="D925" s="5" t="s">
        <v>36</v>
      </c>
      <c r="E925" s="5" t="s">
        <v>1018</v>
      </c>
      <c r="F925" s="13" t="s">
        <v>9</v>
      </c>
      <c r="G925" s="15">
        <v>0</v>
      </c>
      <c r="H925" s="9">
        <v>8200000</v>
      </c>
      <c r="I925" s="9">
        <v>0</v>
      </c>
      <c r="J925" s="6">
        <f t="shared" si="14"/>
        <v>8200000</v>
      </c>
      <c r="K925" s="4">
        <v>45905</v>
      </c>
      <c r="L925" s="7" t="s">
        <v>1333</v>
      </c>
      <c r="M925" s="48">
        <v>1</v>
      </c>
      <c r="N925" s="33" t="s">
        <v>1797</v>
      </c>
      <c r="O925" s="46" t="s">
        <v>2022</v>
      </c>
    </row>
    <row r="926" spans="2:15" ht="15" x14ac:dyDescent="0.25">
      <c r="B926" s="4">
        <v>45881</v>
      </c>
      <c r="C926" s="10">
        <v>4500015423</v>
      </c>
      <c r="D926" s="5" t="s">
        <v>430</v>
      </c>
      <c r="E926" s="5" t="s">
        <v>1019</v>
      </c>
      <c r="F926" s="13" t="s">
        <v>9</v>
      </c>
      <c r="G926" s="15">
        <v>0</v>
      </c>
      <c r="H926" s="9">
        <v>50882233</v>
      </c>
      <c r="I926" s="9">
        <v>22981079</v>
      </c>
      <c r="J926" s="6">
        <f t="shared" si="14"/>
        <v>73863312</v>
      </c>
      <c r="K926" s="4">
        <v>46007</v>
      </c>
      <c r="L926" s="7" t="s">
        <v>1333</v>
      </c>
      <c r="M926" s="48">
        <v>1</v>
      </c>
      <c r="N926" s="33" t="s">
        <v>1797</v>
      </c>
      <c r="O926" s="46" t="s">
        <v>1840</v>
      </c>
    </row>
    <row r="927" spans="2:15" ht="15" x14ac:dyDescent="0.25">
      <c r="B927" s="4">
        <v>45881</v>
      </c>
      <c r="C927" s="10">
        <v>4500015424</v>
      </c>
      <c r="D927" s="5" t="s">
        <v>430</v>
      </c>
      <c r="E927" s="5" t="s">
        <v>1020</v>
      </c>
      <c r="F927" s="13" t="s">
        <v>9</v>
      </c>
      <c r="G927" s="15">
        <v>0</v>
      </c>
      <c r="H927" s="9">
        <v>40120397</v>
      </c>
      <c r="I927" s="9">
        <v>0</v>
      </c>
      <c r="J927" s="6">
        <f t="shared" si="14"/>
        <v>40120397</v>
      </c>
      <c r="K927" s="4">
        <v>45982</v>
      </c>
      <c r="L927" s="7" t="s">
        <v>1333</v>
      </c>
      <c r="M927" s="48">
        <v>1</v>
      </c>
      <c r="N927" s="33" t="s">
        <v>1797</v>
      </c>
      <c r="O927" s="46" t="s">
        <v>1840</v>
      </c>
    </row>
    <row r="928" spans="2:15" ht="15" x14ac:dyDescent="0.25">
      <c r="B928" s="4">
        <v>45881</v>
      </c>
      <c r="C928" s="10">
        <v>4500015425</v>
      </c>
      <c r="D928" s="5" t="s">
        <v>36</v>
      </c>
      <c r="E928" s="5" t="s">
        <v>1021</v>
      </c>
      <c r="F928" s="13" t="s">
        <v>9</v>
      </c>
      <c r="G928" s="15">
        <v>0</v>
      </c>
      <c r="H928" s="9">
        <v>676000</v>
      </c>
      <c r="I928" s="9">
        <v>0</v>
      </c>
      <c r="J928" s="6">
        <f t="shared" si="14"/>
        <v>676000</v>
      </c>
      <c r="K928" s="4">
        <v>45905</v>
      </c>
      <c r="L928" s="7" t="s">
        <v>1333</v>
      </c>
      <c r="M928" s="48">
        <v>1</v>
      </c>
      <c r="N928" s="33" t="s">
        <v>1797</v>
      </c>
      <c r="O928" s="46" t="s">
        <v>2001</v>
      </c>
    </row>
    <row r="929" spans="2:15" ht="15" x14ac:dyDescent="0.25">
      <c r="B929" s="4">
        <v>45881</v>
      </c>
      <c r="C929" s="10">
        <v>4500015426</v>
      </c>
      <c r="D929" s="5" t="s">
        <v>88</v>
      </c>
      <c r="E929" s="5" t="s">
        <v>1016</v>
      </c>
      <c r="F929" s="13" t="s">
        <v>9</v>
      </c>
      <c r="G929" s="15">
        <v>0</v>
      </c>
      <c r="H929" s="9">
        <v>18850000</v>
      </c>
      <c r="I929" s="9">
        <v>0</v>
      </c>
      <c r="J929" s="6">
        <f t="shared" si="14"/>
        <v>18850000</v>
      </c>
      <c r="K929" s="4">
        <v>45910</v>
      </c>
      <c r="L929" s="7" t="s">
        <v>1333</v>
      </c>
      <c r="M929" s="48">
        <v>1</v>
      </c>
      <c r="N929" s="33" t="s">
        <v>1797</v>
      </c>
      <c r="O929" s="46" t="s">
        <v>1822</v>
      </c>
    </row>
    <row r="930" spans="2:15" ht="15" x14ac:dyDescent="0.25">
      <c r="B930" s="4">
        <v>45881</v>
      </c>
      <c r="C930" s="10">
        <v>4500015427</v>
      </c>
      <c r="D930" s="5" t="s">
        <v>306</v>
      </c>
      <c r="E930" s="5" t="s">
        <v>1021</v>
      </c>
      <c r="F930" s="13" t="s">
        <v>9</v>
      </c>
      <c r="G930" s="15">
        <v>0</v>
      </c>
      <c r="H930" s="9">
        <v>219208</v>
      </c>
      <c r="I930" s="9">
        <v>0</v>
      </c>
      <c r="J930" s="6">
        <f t="shared" si="14"/>
        <v>219208</v>
      </c>
      <c r="K930" s="4">
        <v>45905</v>
      </c>
      <c r="L930" s="7" t="s">
        <v>1333</v>
      </c>
      <c r="M930" s="48">
        <v>1</v>
      </c>
      <c r="N930" s="33" t="s">
        <v>1797</v>
      </c>
      <c r="O930" s="46" t="s">
        <v>2001</v>
      </c>
    </row>
    <row r="931" spans="2:15" ht="15" x14ac:dyDescent="0.25">
      <c r="B931" s="4">
        <v>45881</v>
      </c>
      <c r="C931" s="10">
        <v>4500015428</v>
      </c>
      <c r="D931" s="5" t="s">
        <v>155</v>
      </c>
      <c r="E931" s="5" t="s">
        <v>1021</v>
      </c>
      <c r="F931" s="13" t="s">
        <v>9</v>
      </c>
      <c r="G931" s="15">
        <v>0</v>
      </c>
      <c r="H931" s="9">
        <v>6540000</v>
      </c>
      <c r="I931" s="9">
        <v>0</v>
      </c>
      <c r="J931" s="6">
        <f t="shared" si="14"/>
        <v>6540000</v>
      </c>
      <c r="K931" s="4">
        <v>45905</v>
      </c>
      <c r="L931" s="7" t="s">
        <v>1333</v>
      </c>
      <c r="M931" s="48">
        <v>1</v>
      </c>
      <c r="N931" s="33" t="s">
        <v>1797</v>
      </c>
      <c r="O931" s="46" t="s">
        <v>2001</v>
      </c>
    </row>
    <row r="932" spans="2:15" ht="15" x14ac:dyDescent="0.25">
      <c r="B932" s="4">
        <v>45881</v>
      </c>
      <c r="C932" s="10">
        <v>4500015429</v>
      </c>
      <c r="D932" s="5" t="s">
        <v>36</v>
      </c>
      <c r="E932" s="5" t="s">
        <v>1016</v>
      </c>
      <c r="F932" s="13" t="s">
        <v>9</v>
      </c>
      <c r="G932" s="15">
        <v>0</v>
      </c>
      <c r="H932" s="9">
        <v>9762000</v>
      </c>
      <c r="I932" s="9">
        <v>2700000</v>
      </c>
      <c r="J932" s="6">
        <f t="shared" si="14"/>
        <v>12462000</v>
      </c>
      <c r="K932" s="4">
        <v>45924</v>
      </c>
      <c r="L932" s="7" t="s">
        <v>1333</v>
      </c>
      <c r="M932" s="48">
        <v>1</v>
      </c>
      <c r="N932" s="33" t="s">
        <v>1797</v>
      </c>
      <c r="O932" s="46" t="s">
        <v>1822</v>
      </c>
    </row>
    <row r="933" spans="2:15" ht="15" x14ac:dyDescent="0.25">
      <c r="B933" s="4">
        <v>45881</v>
      </c>
      <c r="C933" s="10">
        <v>4500015430</v>
      </c>
      <c r="D933" s="5" t="s">
        <v>46</v>
      </c>
      <c r="E933" s="5" t="s">
        <v>1022</v>
      </c>
      <c r="F933" s="13" t="s">
        <v>9</v>
      </c>
      <c r="G933" s="15">
        <v>0</v>
      </c>
      <c r="H933" s="9">
        <v>6700000</v>
      </c>
      <c r="I933" s="9">
        <v>0</v>
      </c>
      <c r="J933" s="6">
        <f t="shared" si="14"/>
        <v>6700000</v>
      </c>
      <c r="K933" s="4">
        <v>45901</v>
      </c>
      <c r="L933" s="7" t="s">
        <v>1333</v>
      </c>
      <c r="M933" s="48">
        <v>1</v>
      </c>
      <c r="N933" s="33" t="s">
        <v>1797</v>
      </c>
      <c r="O933" s="46" t="s">
        <v>1974</v>
      </c>
    </row>
    <row r="934" spans="2:15" ht="15" x14ac:dyDescent="0.25">
      <c r="B934" s="4">
        <v>45881</v>
      </c>
      <c r="C934" s="10">
        <v>4500015431</v>
      </c>
      <c r="D934" s="5" t="s">
        <v>431</v>
      </c>
      <c r="E934" s="5" t="s">
        <v>171</v>
      </c>
      <c r="F934" s="13" t="s">
        <v>9</v>
      </c>
      <c r="G934" s="15">
        <v>0</v>
      </c>
      <c r="H934" s="9">
        <v>3153500</v>
      </c>
      <c r="I934" s="9">
        <v>0</v>
      </c>
      <c r="J934" s="6">
        <f t="shared" si="14"/>
        <v>3153500</v>
      </c>
      <c r="K934" s="4">
        <v>45882</v>
      </c>
      <c r="L934" s="7" t="s">
        <v>1333</v>
      </c>
      <c r="M934" s="48">
        <v>1</v>
      </c>
      <c r="N934" s="33" t="s">
        <v>1797</v>
      </c>
      <c r="O934" s="46" t="s">
        <v>1923</v>
      </c>
    </row>
    <row r="935" spans="2:15" ht="15" x14ac:dyDescent="0.25">
      <c r="B935" s="4">
        <v>45881</v>
      </c>
      <c r="C935" s="10">
        <v>4500015432</v>
      </c>
      <c r="D935" s="5" t="s">
        <v>254</v>
      </c>
      <c r="E935" s="5" t="s">
        <v>1023</v>
      </c>
      <c r="F935" s="13" t="s">
        <v>9</v>
      </c>
      <c r="G935" s="15">
        <v>0</v>
      </c>
      <c r="H935" s="9">
        <v>206103152</v>
      </c>
      <c r="I935" s="9">
        <v>4687760</v>
      </c>
      <c r="J935" s="6">
        <f t="shared" si="14"/>
        <v>210790912</v>
      </c>
      <c r="K935" s="4">
        <v>46015</v>
      </c>
      <c r="L935" s="7" t="s">
        <v>1333</v>
      </c>
      <c r="M935" s="48">
        <v>1</v>
      </c>
      <c r="N935" s="33" t="s">
        <v>1797</v>
      </c>
      <c r="O935" s="46" t="s">
        <v>2023</v>
      </c>
    </row>
    <row r="936" spans="2:15" ht="15" x14ac:dyDescent="0.25">
      <c r="B936" s="4">
        <v>45881</v>
      </c>
      <c r="C936" s="10">
        <v>4500015433</v>
      </c>
      <c r="D936" s="5" t="s">
        <v>254</v>
      </c>
      <c r="E936" s="5" t="s">
        <v>1024</v>
      </c>
      <c r="F936" s="13" t="s">
        <v>9</v>
      </c>
      <c r="G936" s="15">
        <v>0</v>
      </c>
      <c r="H936" s="9">
        <v>179800000</v>
      </c>
      <c r="I936" s="9">
        <v>0</v>
      </c>
      <c r="J936" s="6">
        <f t="shared" si="14"/>
        <v>179800000</v>
      </c>
      <c r="K936" s="4">
        <v>46015</v>
      </c>
      <c r="L936" s="7" t="s">
        <v>1333</v>
      </c>
      <c r="M936" s="48">
        <v>1</v>
      </c>
      <c r="N936" s="33" t="s">
        <v>1797</v>
      </c>
      <c r="O936" s="46" t="s">
        <v>2023</v>
      </c>
    </row>
    <row r="937" spans="2:15" ht="15" x14ac:dyDescent="0.25">
      <c r="B937" s="4">
        <v>45881</v>
      </c>
      <c r="C937" s="10">
        <v>4500015434</v>
      </c>
      <c r="D937" s="5" t="s">
        <v>35</v>
      </c>
      <c r="E937" s="5" t="s">
        <v>996</v>
      </c>
      <c r="F937" s="13" t="s">
        <v>16</v>
      </c>
      <c r="G937" s="18">
        <v>3890</v>
      </c>
      <c r="H937" s="9">
        <v>1849816800</v>
      </c>
      <c r="I937" s="9">
        <v>0</v>
      </c>
      <c r="J937" s="6">
        <f t="shared" si="14"/>
        <v>1849816800</v>
      </c>
      <c r="K937" s="4">
        <v>45931</v>
      </c>
      <c r="L937" s="7" t="s">
        <v>1333</v>
      </c>
      <c r="M937" s="48">
        <v>1</v>
      </c>
      <c r="N937" s="33" t="s">
        <v>1797</v>
      </c>
      <c r="O937" s="46" t="s">
        <v>1904</v>
      </c>
    </row>
    <row r="938" spans="2:15" ht="15" x14ac:dyDescent="0.25">
      <c r="B938" s="4">
        <v>45882</v>
      </c>
      <c r="C938" s="10">
        <v>4500015435</v>
      </c>
      <c r="D938" s="5" t="s">
        <v>47</v>
      </c>
      <c r="E938" s="5" t="s">
        <v>1025</v>
      </c>
      <c r="F938" s="13" t="s">
        <v>9</v>
      </c>
      <c r="G938" s="15">
        <v>0</v>
      </c>
      <c r="H938" s="9">
        <v>41769000</v>
      </c>
      <c r="I938" s="9">
        <v>0</v>
      </c>
      <c r="J938" s="6">
        <f t="shared" si="14"/>
        <v>41769000</v>
      </c>
      <c r="K938" s="4">
        <v>45940</v>
      </c>
      <c r="L938" s="7" t="s">
        <v>1333</v>
      </c>
      <c r="M938" s="48">
        <v>1</v>
      </c>
      <c r="N938" s="33" t="s">
        <v>1797</v>
      </c>
      <c r="O938" s="46" t="s">
        <v>1975</v>
      </c>
    </row>
    <row r="939" spans="2:15" ht="15" x14ac:dyDescent="0.25">
      <c r="B939" s="4">
        <v>45882</v>
      </c>
      <c r="C939" s="10">
        <v>4500015436</v>
      </c>
      <c r="D939" s="5" t="s">
        <v>46</v>
      </c>
      <c r="E939" s="5" t="s">
        <v>1026</v>
      </c>
      <c r="F939" s="13" t="s">
        <v>9</v>
      </c>
      <c r="G939" s="15">
        <v>0</v>
      </c>
      <c r="H939" s="9">
        <v>43182720</v>
      </c>
      <c r="I939" s="9">
        <v>0</v>
      </c>
      <c r="J939" s="6">
        <f t="shared" si="14"/>
        <v>43182720</v>
      </c>
      <c r="K939" s="4">
        <v>45908</v>
      </c>
      <c r="L939" s="7" t="s">
        <v>1333</v>
      </c>
      <c r="M939" s="48">
        <v>1</v>
      </c>
      <c r="N939" s="33" t="s">
        <v>1797</v>
      </c>
      <c r="O939" s="46" t="s">
        <v>2009</v>
      </c>
    </row>
    <row r="940" spans="2:15" ht="15" x14ac:dyDescent="0.25">
      <c r="B940" s="4">
        <v>45882</v>
      </c>
      <c r="C940" s="10">
        <v>4500015437</v>
      </c>
      <c r="D940" s="5" t="s">
        <v>36</v>
      </c>
      <c r="E940" s="5" t="s">
        <v>1027</v>
      </c>
      <c r="F940" s="13" t="s">
        <v>9</v>
      </c>
      <c r="G940" s="15">
        <v>0</v>
      </c>
      <c r="H940" s="9">
        <v>11006000</v>
      </c>
      <c r="I940" s="9">
        <v>0</v>
      </c>
      <c r="J940" s="6">
        <f t="shared" si="14"/>
        <v>11006000</v>
      </c>
      <c r="K940" s="4">
        <v>45910</v>
      </c>
      <c r="L940" s="7" t="s">
        <v>1333</v>
      </c>
      <c r="M940" s="48">
        <v>1</v>
      </c>
      <c r="N940" s="33" t="s">
        <v>1797</v>
      </c>
      <c r="O940" s="46" t="s">
        <v>1995</v>
      </c>
    </row>
    <row r="941" spans="2:15" ht="15" x14ac:dyDescent="0.25">
      <c r="B941" s="4">
        <v>45882</v>
      </c>
      <c r="C941" s="10">
        <v>4500015438</v>
      </c>
      <c r="D941" s="5" t="s">
        <v>312</v>
      </c>
      <c r="E941" s="5" t="s">
        <v>1028</v>
      </c>
      <c r="F941" s="13" t="s">
        <v>16</v>
      </c>
      <c r="G941" s="18">
        <v>4070</v>
      </c>
      <c r="H941" s="9">
        <v>4102845</v>
      </c>
      <c r="I941" s="9">
        <v>0</v>
      </c>
      <c r="J941" s="6">
        <f t="shared" si="14"/>
        <v>4102845</v>
      </c>
      <c r="K941" s="4">
        <v>45918</v>
      </c>
      <c r="L941" s="7" t="s">
        <v>1333</v>
      </c>
      <c r="M941" s="48">
        <v>1</v>
      </c>
      <c r="N941" s="33" t="s">
        <v>1797</v>
      </c>
      <c r="O941" s="46" t="s">
        <v>1975</v>
      </c>
    </row>
    <row r="942" spans="2:15" ht="15" x14ac:dyDescent="0.25">
      <c r="B942" s="4">
        <v>45882</v>
      </c>
      <c r="C942" s="10">
        <v>4500015439</v>
      </c>
      <c r="D942" s="5" t="s">
        <v>338</v>
      </c>
      <c r="E942" s="5" t="s">
        <v>1027</v>
      </c>
      <c r="F942" s="13" t="s">
        <v>16</v>
      </c>
      <c r="G942" s="15">
        <v>0</v>
      </c>
      <c r="H942" s="9">
        <v>11248650</v>
      </c>
      <c r="I942" s="9">
        <v>0</v>
      </c>
      <c r="J942" s="6">
        <f t="shared" si="14"/>
        <v>11248650</v>
      </c>
      <c r="K942" s="4">
        <v>45905</v>
      </c>
      <c r="L942" s="7" t="s">
        <v>1333</v>
      </c>
      <c r="M942" s="48">
        <v>1</v>
      </c>
      <c r="N942" s="33" t="s">
        <v>1797</v>
      </c>
      <c r="O942" s="46" t="s">
        <v>1995</v>
      </c>
    </row>
    <row r="943" spans="2:15" ht="15" x14ac:dyDescent="0.25">
      <c r="B943" s="4">
        <v>45882</v>
      </c>
      <c r="C943" s="10">
        <v>4500015440</v>
      </c>
      <c r="D943" s="5" t="s">
        <v>36</v>
      </c>
      <c r="E943" s="5" t="s">
        <v>1008</v>
      </c>
      <c r="F943" s="13" t="s">
        <v>9</v>
      </c>
      <c r="G943" s="15">
        <v>0</v>
      </c>
      <c r="H943" s="9">
        <v>71730000</v>
      </c>
      <c r="I943" s="9">
        <v>0</v>
      </c>
      <c r="J943" s="6">
        <f t="shared" si="14"/>
        <v>71730000</v>
      </c>
      <c r="K943" s="4">
        <v>45971</v>
      </c>
      <c r="L943" s="7" t="s">
        <v>1333</v>
      </c>
      <c r="M943" s="48">
        <v>1</v>
      </c>
      <c r="N943" s="33" t="s">
        <v>1797</v>
      </c>
      <c r="O943" s="46" t="s">
        <v>1835</v>
      </c>
    </row>
    <row r="944" spans="2:15" ht="15" x14ac:dyDescent="0.25">
      <c r="B944" s="4">
        <v>45882</v>
      </c>
      <c r="C944" s="10">
        <v>4500015441</v>
      </c>
      <c r="D944" s="5" t="s">
        <v>239</v>
      </c>
      <c r="E944" s="5" t="s">
        <v>1029</v>
      </c>
      <c r="F944" s="13" t="s">
        <v>9</v>
      </c>
      <c r="G944" s="15">
        <v>0</v>
      </c>
      <c r="H944" s="9">
        <v>29155000</v>
      </c>
      <c r="I944" s="9">
        <v>0</v>
      </c>
      <c r="J944" s="6">
        <f t="shared" si="14"/>
        <v>29155000</v>
      </c>
      <c r="K944" s="4">
        <v>46016</v>
      </c>
      <c r="L944" s="7" t="s">
        <v>1333</v>
      </c>
      <c r="M944" s="48">
        <v>1</v>
      </c>
      <c r="N944" s="33" t="s">
        <v>1797</v>
      </c>
      <c r="O944" s="46" t="s">
        <v>2024</v>
      </c>
    </row>
    <row r="945" spans="2:15" ht="15" x14ac:dyDescent="0.25">
      <c r="B945" s="4">
        <v>45882</v>
      </c>
      <c r="C945" s="10">
        <v>4500015442</v>
      </c>
      <c r="D945" s="5" t="s">
        <v>313</v>
      </c>
      <c r="E945" s="5" t="s">
        <v>996</v>
      </c>
      <c r="F945" s="13" t="s">
        <v>16</v>
      </c>
      <c r="G945" s="15">
        <v>0</v>
      </c>
      <c r="H945" s="9">
        <v>4275000000</v>
      </c>
      <c r="I945" s="9">
        <v>0</v>
      </c>
      <c r="J945" s="6">
        <f t="shared" si="14"/>
        <v>4275000000</v>
      </c>
      <c r="K945" s="4">
        <v>46010</v>
      </c>
      <c r="L945" s="7" t="s">
        <v>1333</v>
      </c>
      <c r="M945" s="48">
        <v>1</v>
      </c>
      <c r="N945" s="33" t="s">
        <v>1797</v>
      </c>
      <c r="O945" s="46" t="s">
        <v>1904</v>
      </c>
    </row>
    <row r="946" spans="2:15" ht="15" x14ac:dyDescent="0.25">
      <c r="B946" s="4">
        <v>45882</v>
      </c>
      <c r="C946" s="10">
        <v>4500015443</v>
      </c>
      <c r="D946" s="5" t="s">
        <v>140</v>
      </c>
      <c r="E946" s="5" t="s">
        <v>1030</v>
      </c>
      <c r="F946" s="13" t="s">
        <v>9</v>
      </c>
      <c r="G946" s="15">
        <v>0</v>
      </c>
      <c r="H946" s="9">
        <v>3120000</v>
      </c>
      <c r="I946" s="9">
        <v>0</v>
      </c>
      <c r="J946" s="6">
        <f t="shared" si="14"/>
        <v>3120000</v>
      </c>
      <c r="K946" s="4">
        <v>45954</v>
      </c>
      <c r="L946" s="7" t="s">
        <v>1333</v>
      </c>
      <c r="M946" s="48">
        <v>1</v>
      </c>
      <c r="N946" s="33" t="s">
        <v>1797</v>
      </c>
      <c r="O946" s="46" t="s">
        <v>1975</v>
      </c>
    </row>
    <row r="947" spans="2:15" ht="15" x14ac:dyDescent="0.25">
      <c r="B947" s="4">
        <v>45882</v>
      </c>
      <c r="C947" s="10">
        <v>4500015444</v>
      </c>
      <c r="D947" s="5" t="s">
        <v>13</v>
      </c>
      <c r="E947" s="5" t="s">
        <v>1031</v>
      </c>
      <c r="F947" s="13" t="s">
        <v>9</v>
      </c>
      <c r="G947" s="15">
        <v>0</v>
      </c>
      <c r="H947" s="9">
        <v>82049642</v>
      </c>
      <c r="I947" s="9">
        <v>0</v>
      </c>
      <c r="J947" s="6">
        <f t="shared" si="14"/>
        <v>82049642</v>
      </c>
      <c r="K947" s="4">
        <v>45915</v>
      </c>
      <c r="L947" s="7" t="s">
        <v>1333</v>
      </c>
      <c r="M947" s="48">
        <v>1</v>
      </c>
      <c r="N947" s="33" t="s">
        <v>1797</v>
      </c>
      <c r="O947" s="46" t="s">
        <v>2025</v>
      </c>
    </row>
    <row r="948" spans="2:15" ht="15" x14ac:dyDescent="0.25">
      <c r="B948" s="4">
        <v>45883</v>
      </c>
      <c r="C948" s="10">
        <v>4500015445</v>
      </c>
      <c r="D948" s="5" t="s">
        <v>13</v>
      </c>
      <c r="E948" s="5" t="s">
        <v>541</v>
      </c>
      <c r="F948" s="13" t="s">
        <v>9</v>
      </c>
      <c r="G948" s="15">
        <v>0</v>
      </c>
      <c r="H948" s="9">
        <v>41024821</v>
      </c>
      <c r="I948" s="9">
        <v>0</v>
      </c>
      <c r="J948" s="6">
        <f t="shared" si="14"/>
        <v>41024821</v>
      </c>
      <c r="K948" s="4">
        <v>45915</v>
      </c>
      <c r="L948" s="7" t="s">
        <v>1333</v>
      </c>
      <c r="M948" s="48">
        <v>1</v>
      </c>
      <c r="N948" s="33" t="s">
        <v>1797</v>
      </c>
      <c r="O948" s="46" t="s">
        <v>2025</v>
      </c>
    </row>
    <row r="949" spans="2:15" ht="15" x14ac:dyDescent="0.25">
      <c r="B949" s="4">
        <v>45883</v>
      </c>
      <c r="C949" s="10">
        <v>4500015446</v>
      </c>
      <c r="D949" s="5" t="s">
        <v>39</v>
      </c>
      <c r="E949" s="5" t="s">
        <v>1032</v>
      </c>
      <c r="F949" s="13" t="s">
        <v>16</v>
      </c>
      <c r="G949" s="15">
        <v>0</v>
      </c>
      <c r="H949" s="9">
        <v>279727900</v>
      </c>
      <c r="I949" s="9">
        <v>0</v>
      </c>
      <c r="J949" s="6">
        <f t="shared" si="14"/>
        <v>279727900</v>
      </c>
      <c r="K949" s="4">
        <v>45989</v>
      </c>
      <c r="L949" s="7" t="s">
        <v>1333</v>
      </c>
      <c r="M949" s="48">
        <v>1</v>
      </c>
      <c r="N949" s="33" t="s">
        <v>1797</v>
      </c>
      <c r="O949" s="46" t="s">
        <v>2018</v>
      </c>
    </row>
    <row r="950" spans="2:15" ht="15" x14ac:dyDescent="0.25">
      <c r="B950" s="4">
        <v>45883</v>
      </c>
      <c r="C950" s="10">
        <v>4500015447</v>
      </c>
      <c r="D950" s="5" t="s">
        <v>13</v>
      </c>
      <c r="E950" s="5" t="s">
        <v>1033</v>
      </c>
      <c r="F950" s="13" t="s">
        <v>9</v>
      </c>
      <c r="G950" s="15">
        <v>0</v>
      </c>
      <c r="H950" s="9">
        <v>32819857</v>
      </c>
      <c r="I950" s="9">
        <v>0</v>
      </c>
      <c r="J950" s="6">
        <f t="shared" si="14"/>
        <v>32819857</v>
      </c>
      <c r="K950" s="4">
        <v>45915</v>
      </c>
      <c r="L950" s="7" t="s">
        <v>1333</v>
      </c>
      <c r="M950" s="48">
        <v>1</v>
      </c>
      <c r="N950" s="33" t="s">
        <v>1797</v>
      </c>
      <c r="O950" s="46" t="s">
        <v>2025</v>
      </c>
    </row>
    <row r="951" spans="2:15" ht="15" x14ac:dyDescent="0.25">
      <c r="B951" s="4">
        <v>45883</v>
      </c>
      <c r="C951" s="10">
        <v>4500015448</v>
      </c>
      <c r="D951" s="5" t="s">
        <v>432</v>
      </c>
      <c r="E951" s="5" t="s">
        <v>1034</v>
      </c>
      <c r="F951" s="13" t="s">
        <v>9</v>
      </c>
      <c r="G951" s="15">
        <v>0</v>
      </c>
      <c r="H951" s="9">
        <v>15172269</v>
      </c>
      <c r="I951" s="9">
        <v>0</v>
      </c>
      <c r="J951" s="6">
        <f t="shared" si="14"/>
        <v>15172269</v>
      </c>
      <c r="K951" s="4">
        <v>45923</v>
      </c>
      <c r="L951" s="7" t="s">
        <v>1333</v>
      </c>
      <c r="M951" s="48">
        <v>1</v>
      </c>
      <c r="N951" s="33" t="s">
        <v>1797</v>
      </c>
      <c r="O951" s="46" t="s">
        <v>1867</v>
      </c>
    </row>
    <row r="952" spans="2:15" ht="15" x14ac:dyDescent="0.25">
      <c r="B952" s="4">
        <v>45883</v>
      </c>
      <c r="C952" s="10">
        <v>4500015449</v>
      </c>
      <c r="D952" s="5" t="s">
        <v>13</v>
      </c>
      <c r="E952" s="5" t="s">
        <v>1035</v>
      </c>
      <c r="F952" s="13" t="s">
        <v>9</v>
      </c>
      <c r="G952" s="15">
        <v>0</v>
      </c>
      <c r="H952" s="9">
        <v>32819857</v>
      </c>
      <c r="I952" s="9">
        <v>0</v>
      </c>
      <c r="J952" s="6">
        <f t="shared" si="14"/>
        <v>32819857</v>
      </c>
      <c r="K952" s="4">
        <v>45915</v>
      </c>
      <c r="L952" s="7" t="s">
        <v>1333</v>
      </c>
      <c r="M952" s="48">
        <v>1</v>
      </c>
      <c r="N952" s="33" t="s">
        <v>1797</v>
      </c>
      <c r="O952" s="46" t="s">
        <v>2025</v>
      </c>
    </row>
    <row r="953" spans="2:15" ht="15" x14ac:dyDescent="0.25">
      <c r="B953" s="4">
        <v>45883</v>
      </c>
      <c r="C953" s="10">
        <v>4500015450</v>
      </c>
      <c r="D953" s="5" t="s">
        <v>13</v>
      </c>
      <c r="E953" s="5" t="s">
        <v>1036</v>
      </c>
      <c r="F953" s="13" t="s">
        <v>9</v>
      </c>
      <c r="G953" s="15">
        <v>0</v>
      </c>
      <c r="H953" s="9">
        <v>41024821</v>
      </c>
      <c r="I953" s="9">
        <v>0</v>
      </c>
      <c r="J953" s="6">
        <f t="shared" si="14"/>
        <v>41024821</v>
      </c>
      <c r="K953" s="4">
        <v>45915</v>
      </c>
      <c r="L953" s="7" t="s">
        <v>1333</v>
      </c>
      <c r="M953" s="48">
        <v>1</v>
      </c>
      <c r="N953" s="33" t="s">
        <v>1797</v>
      </c>
      <c r="O953" s="46" t="s">
        <v>2025</v>
      </c>
    </row>
    <row r="954" spans="2:15" ht="15" x14ac:dyDescent="0.25">
      <c r="B954" s="4">
        <v>45883</v>
      </c>
      <c r="C954" s="10">
        <v>4500015451</v>
      </c>
      <c r="D954" s="5" t="s">
        <v>13</v>
      </c>
      <c r="E954" s="5" t="s">
        <v>1037</v>
      </c>
      <c r="F954" s="13" t="s">
        <v>9</v>
      </c>
      <c r="G954" s="15">
        <v>0</v>
      </c>
      <c r="H954" s="9">
        <v>57434750</v>
      </c>
      <c r="I954" s="9">
        <v>0</v>
      </c>
      <c r="J954" s="6">
        <f t="shared" si="14"/>
        <v>57434750</v>
      </c>
      <c r="K954" s="4">
        <v>45915</v>
      </c>
      <c r="L954" s="7" t="s">
        <v>1333</v>
      </c>
      <c r="M954" s="48">
        <v>1</v>
      </c>
      <c r="N954" s="33" t="s">
        <v>1797</v>
      </c>
      <c r="O954" s="46" t="s">
        <v>2025</v>
      </c>
    </row>
    <row r="955" spans="2:15" ht="15" x14ac:dyDescent="0.25">
      <c r="B955" s="4">
        <v>45883</v>
      </c>
      <c r="C955" s="10">
        <v>4500015453</v>
      </c>
      <c r="D955" s="5" t="s">
        <v>88</v>
      </c>
      <c r="E955" s="5" t="s">
        <v>1008</v>
      </c>
      <c r="F955" s="13" t="s">
        <v>9</v>
      </c>
      <c r="G955" s="15">
        <v>0</v>
      </c>
      <c r="H955" s="9">
        <v>950000</v>
      </c>
      <c r="I955" s="9">
        <v>0</v>
      </c>
      <c r="J955" s="6">
        <f t="shared" si="14"/>
        <v>950000</v>
      </c>
      <c r="K955" s="4">
        <v>45919</v>
      </c>
      <c r="L955" s="7" t="s">
        <v>1333</v>
      </c>
      <c r="M955" s="48">
        <v>1</v>
      </c>
      <c r="N955" s="33" t="s">
        <v>1797</v>
      </c>
      <c r="O955" s="46" t="s">
        <v>1835</v>
      </c>
    </row>
    <row r="956" spans="2:15" ht="15" x14ac:dyDescent="0.25">
      <c r="B956" s="4">
        <v>45883</v>
      </c>
      <c r="C956" s="10">
        <v>4500015455</v>
      </c>
      <c r="D956" s="5" t="s">
        <v>36</v>
      </c>
      <c r="E956" s="5" t="s">
        <v>1038</v>
      </c>
      <c r="F956" s="13" t="s">
        <v>9</v>
      </c>
      <c r="G956" s="15">
        <v>0</v>
      </c>
      <c r="H956" s="9">
        <v>6700000</v>
      </c>
      <c r="I956" s="9">
        <v>0</v>
      </c>
      <c r="J956" s="6">
        <f t="shared" si="14"/>
        <v>6700000</v>
      </c>
      <c r="K956" s="4">
        <v>45887</v>
      </c>
      <c r="L956" s="7" t="s">
        <v>1333</v>
      </c>
      <c r="M956" s="48">
        <v>1</v>
      </c>
      <c r="N956" s="33" t="s">
        <v>1797</v>
      </c>
      <c r="O956" s="46" t="s">
        <v>1974</v>
      </c>
    </row>
    <row r="957" spans="2:15" ht="15" x14ac:dyDescent="0.25">
      <c r="B957" s="4">
        <v>45883</v>
      </c>
      <c r="C957" s="10">
        <v>4500015456</v>
      </c>
      <c r="D957" s="5" t="s">
        <v>36</v>
      </c>
      <c r="E957" s="5" t="s">
        <v>1016</v>
      </c>
      <c r="F957" s="13" t="s">
        <v>9</v>
      </c>
      <c r="G957" s="15">
        <v>0</v>
      </c>
      <c r="H957" s="9">
        <v>3150000</v>
      </c>
      <c r="I957" s="9">
        <v>6570000</v>
      </c>
      <c r="J957" s="6">
        <f t="shared" si="14"/>
        <v>9720000</v>
      </c>
      <c r="K957" s="4">
        <v>45912</v>
      </c>
      <c r="L957" s="7" t="s">
        <v>1333</v>
      </c>
      <c r="M957" s="48">
        <v>1</v>
      </c>
      <c r="N957" s="33" t="s">
        <v>1797</v>
      </c>
      <c r="O957" s="46" t="s">
        <v>1822</v>
      </c>
    </row>
    <row r="958" spans="2:15" ht="15" x14ac:dyDescent="0.25">
      <c r="B958" s="4">
        <v>45883</v>
      </c>
      <c r="C958" s="10">
        <v>4500015457</v>
      </c>
      <c r="D958" s="5" t="s">
        <v>36</v>
      </c>
      <c r="E958" s="5" t="s">
        <v>478</v>
      </c>
      <c r="F958" s="13" t="s">
        <v>9</v>
      </c>
      <c r="G958" s="15">
        <v>0</v>
      </c>
      <c r="H958" s="9">
        <v>9600000</v>
      </c>
      <c r="I958" s="9">
        <v>0</v>
      </c>
      <c r="J958" s="6">
        <f t="shared" si="14"/>
        <v>9600000</v>
      </c>
      <c r="K958" s="4">
        <v>45888</v>
      </c>
      <c r="L958" s="7" t="s">
        <v>1333</v>
      </c>
      <c r="M958" s="48">
        <v>1</v>
      </c>
      <c r="N958" s="33" t="s">
        <v>1797</v>
      </c>
      <c r="O958" s="46" t="s">
        <v>1923</v>
      </c>
    </row>
    <row r="959" spans="2:15" ht="15" x14ac:dyDescent="0.25">
      <c r="B959" s="4">
        <v>45884</v>
      </c>
      <c r="C959" s="10">
        <v>4500015458</v>
      </c>
      <c r="D959" s="5" t="s">
        <v>140</v>
      </c>
      <c r="E959" s="5" t="s">
        <v>94</v>
      </c>
      <c r="F959" s="13" t="s">
        <v>9</v>
      </c>
      <c r="G959" s="15">
        <v>0</v>
      </c>
      <c r="H959" s="9">
        <v>620000</v>
      </c>
      <c r="I959" s="9">
        <v>0</v>
      </c>
      <c r="J959" s="6">
        <f t="shared" si="14"/>
        <v>620000</v>
      </c>
      <c r="K959" s="4">
        <v>45915</v>
      </c>
      <c r="L959" s="7" t="s">
        <v>1333</v>
      </c>
      <c r="M959" s="48">
        <v>1</v>
      </c>
      <c r="N959" s="33" t="s">
        <v>1797</v>
      </c>
      <c r="O959" s="46" t="s">
        <v>2020</v>
      </c>
    </row>
    <row r="960" spans="2:15" ht="15" x14ac:dyDescent="0.25">
      <c r="B960" s="4">
        <v>45884</v>
      </c>
      <c r="C960" s="10">
        <v>4500015459</v>
      </c>
      <c r="D960" s="5" t="s">
        <v>366</v>
      </c>
      <c r="E960" s="5" t="s">
        <v>1039</v>
      </c>
      <c r="F960" s="13" t="s">
        <v>16</v>
      </c>
      <c r="G960" s="18">
        <v>3900</v>
      </c>
      <c r="H960" s="9">
        <v>82560</v>
      </c>
      <c r="I960" s="9">
        <v>577920</v>
      </c>
      <c r="J960" s="6">
        <f t="shared" si="14"/>
        <v>660480</v>
      </c>
      <c r="K960" s="4">
        <v>45904</v>
      </c>
      <c r="L960" s="7" t="s">
        <v>1333</v>
      </c>
      <c r="M960" s="48">
        <v>1</v>
      </c>
      <c r="N960" s="33" t="s">
        <v>1797</v>
      </c>
      <c r="O960" s="46" t="s">
        <v>1974</v>
      </c>
    </row>
    <row r="961" spans="2:15" ht="15" x14ac:dyDescent="0.25">
      <c r="B961" s="4">
        <v>45884</v>
      </c>
      <c r="C961" s="10">
        <v>4500015461</v>
      </c>
      <c r="D961" s="5" t="s">
        <v>433</v>
      </c>
      <c r="E961" s="5" t="s">
        <v>1040</v>
      </c>
      <c r="F961" s="13" t="s">
        <v>16</v>
      </c>
      <c r="G961" s="18">
        <v>3644.47</v>
      </c>
      <c r="H961" s="9">
        <v>43441524</v>
      </c>
      <c r="I961" s="9">
        <v>0</v>
      </c>
      <c r="J961" s="6">
        <f t="shared" si="14"/>
        <v>43441524</v>
      </c>
      <c r="K961" s="4">
        <v>46013</v>
      </c>
      <c r="L961" s="7" t="s">
        <v>1333</v>
      </c>
      <c r="M961" s="48">
        <v>1</v>
      </c>
      <c r="N961" s="33" t="s">
        <v>1797</v>
      </c>
      <c r="O961" s="46" t="s">
        <v>1867</v>
      </c>
    </row>
    <row r="962" spans="2:15" ht="15" x14ac:dyDescent="0.25">
      <c r="B962" s="4">
        <v>45884</v>
      </c>
      <c r="C962" s="10">
        <v>4500015462</v>
      </c>
      <c r="D962" s="5" t="s">
        <v>338</v>
      </c>
      <c r="E962" s="5" t="s">
        <v>996</v>
      </c>
      <c r="F962" s="13" t="s">
        <v>16</v>
      </c>
      <c r="G962" s="18">
        <v>3890</v>
      </c>
      <c r="H962" s="9">
        <v>1175579820</v>
      </c>
      <c r="I962" s="9">
        <v>0</v>
      </c>
      <c r="J962" s="6">
        <f t="shared" si="14"/>
        <v>1175579820</v>
      </c>
      <c r="K962" s="4">
        <v>45980</v>
      </c>
      <c r="L962" s="7" t="s">
        <v>1333</v>
      </c>
      <c r="M962" s="48">
        <v>1</v>
      </c>
      <c r="N962" s="33" t="s">
        <v>1797</v>
      </c>
      <c r="O962" s="46" t="s">
        <v>1904</v>
      </c>
    </row>
    <row r="963" spans="2:15" ht="15" x14ac:dyDescent="0.25">
      <c r="B963" s="4">
        <v>45884</v>
      </c>
      <c r="C963" s="10">
        <v>4500015463</v>
      </c>
      <c r="D963" s="5" t="s">
        <v>96</v>
      </c>
      <c r="E963" s="5" t="s">
        <v>1018</v>
      </c>
      <c r="F963" s="13" t="s">
        <v>16</v>
      </c>
      <c r="G963" s="18">
        <v>4253.51</v>
      </c>
      <c r="H963" s="9">
        <v>152256550</v>
      </c>
      <c r="I963" s="9">
        <v>0</v>
      </c>
      <c r="J963" s="6">
        <f t="shared" si="14"/>
        <v>152256550</v>
      </c>
      <c r="K963" s="4">
        <v>45940</v>
      </c>
      <c r="L963" s="7" t="s">
        <v>1333</v>
      </c>
      <c r="M963" s="48">
        <v>1</v>
      </c>
      <c r="N963" s="33" t="s">
        <v>1797</v>
      </c>
      <c r="O963" s="46" t="s">
        <v>1867</v>
      </c>
    </row>
    <row r="964" spans="2:15" ht="15" x14ac:dyDescent="0.25">
      <c r="B964" s="4">
        <v>45884</v>
      </c>
      <c r="C964" s="10">
        <v>4500015464</v>
      </c>
      <c r="D964" s="5" t="s">
        <v>139</v>
      </c>
      <c r="E964" s="5" t="s">
        <v>1041</v>
      </c>
      <c r="F964" s="13" t="s">
        <v>9</v>
      </c>
      <c r="G964" s="15">
        <v>0</v>
      </c>
      <c r="H964" s="9">
        <v>779450</v>
      </c>
      <c r="I964" s="9">
        <v>0</v>
      </c>
      <c r="J964" s="6">
        <f t="shared" si="14"/>
        <v>779450</v>
      </c>
      <c r="K964" s="4">
        <v>45909</v>
      </c>
      <c r="L964" s="7" t="s">
        <v>1333</v>
      </c>
      <c r="M964" s="48">
        <v>1</v>
      </c>
      <c r="N964" s="33" t="s">
        <v>1797</v>
      </c>
      <c r="O964" s="46" t="s">
        <v>1867</v>
      </c>
    </row>
    <row r="965" spans="2:15" ht="15" x14ac:dyDescent="0.25">
      <c r="B965" s="4">
        <v>45884</v>
      </c>
      <c r="C965" s="10">
        <v>4500015465</v>
      </c>
      <c r="D965" s="5" t="s">
        <v>96</v>
      </c>
      <c r="E965" s="5" t="s">
        <v>1042</v>
      </c>
      <c r="F965" s="13" t="s">
        <v>16</v>
      </c>
      <c r="G965" s="15">
        <v>0</v>
      </c>
      <c r="H965" s="9">
        <v>473000</v>
      </c>
      <c r="I965" s="9">
        <v>0</v>
      </c>
      <c r="J965" s="6">
        <f t="shared" si="14"/>
        <v>473000</v>
      </c>
      <c r="K965" s="4">
        <v>45947</v>
      </c>
      <c r="L965" s="7" t="s">
        <v>1333</v>
      </c>
      <c r="M965" s="48">
        <v>1</v>
      </c>
      <c r="N965" s="33" t="s">
        <v>1797</v>
      </c>
      <c r="O965" s="46" t="s">
        <v>1867</v>
      </c>
    </row>
    <row r="966" spans="2:15" ht="15" x14ac:dyDescent="0.25">
      <c r="B966" s="4">
        <v>45884</v>
      </c>
      <c r="C966" s="10">
        <v>4500015466</v>
      </c>
      <c r="D966" s="5" t="s">
        <v>312</v>
      </c>
      <c r="E966" s="5" t="s">
        <v>1043</v>
      </c>
      <c r="F966" s="13" t="s">
        <v>16</v>
      </c>
      <c r="G966" s="18">
        <v>4253.51</v>
      </c>
      <c r="H966" s="9">
        <v>6377975</v>
      </c>
      <c r="I966" s="9">
        <v>0</v>
      </c>
      <c r="J966" s="6">
        <f t="shared" si="14"/>
        <v>6377975</v>
      </c>
      <c r="K966" s="4">
        <v>45898</v>
      </c>
      <c r="L966" s="7" t="s">
        <v>1333</v>
      </c>
      <c r="M966" s="48">
        <v>1</v>
      </c>
      <c r="N966" s="33" t="s">
        <v>1797</v>
      </c>
      <c r="O966" s="46" t="s">
        <v>2020</v>
      </c>
    </row>
    <row r="967" spans="2:15" ht="15" x14ac:dyDescent="0.25">
      <c r="B967" s="4">
        <v>45884</v>
      </c>
      <c r="C967" s="10">
        <v>4500015467</v>
      </c>
      <c r="D967" s="5" t="s">
        <v>88</v>
      </c>
      <c r="E967" s="5" t="s">
        <v>1042</v>
      </c>
      <c r="F967" s="13" t="s">
        <v>9</v>
      </c>
      <c r="G967" s="15">
        <v>0</v>
      </c>
      <c r="H967" s="9">
        <v>2560000</v>
      </c>
      <c r="I967" s="9">
        <v>0</v>
      </c>
      <c r="J967" s="6">
        <f t="shared" ref="J967:J1030" si="15">+H967+I967</f>
        <v>2560000</v>
      </c>
      <c r="K967" s="4">
        <v>45905</v>
      </c>
      <c r="L967" s="7" t="s">
        <v>1333</v>
      </c>
      <c r="M967" s="48">
        <v>1</v>
      </c>
      <c r="N967" s="33" t="s">
        <v>1797</v>
      </c>
      <c r="O967" s="46" t="s">
        <v>1867</v>
      </c>
    </row>
    <row r="968" spans="2:15" ht="15" x14ac:dyDescent="0.25">
      <c r="B968" s="4">
        <v>45888</v>
      </c>
      <c r="C968" s="10">
        <v>4500015469</v>
      </c>
      <c r="D968" s="5" t="s">
        <v>139</v>
      </c>
      <c r="E968" s="5" t="s">
        <v>1044</v>
      </c>
      <c r="F968" s="13" t="s">
        <v>9</v>
      </c>
      <c r="G968" s="15">
        <v>0</v>
      </c>
      <c r="H968" s="9">
        <v>4426800</v>
      </c>
      <c r="I968" s="9">
        <v>0</v>
      </c>
      <c r="J968" s="6">
        <f t="shared" si="15"/>
        <v>4426800</v>
      </c>
      <c r="K968" s="4">
        <v>45919</v>
      </c>
      <c r="L968" s="7" t="s">
        <v>1333</v>
      </c>
      <c r="M968" s="48">
        <v>1</v>
      </c>
      <c r="N968" s="33" t="s">
        <v>1797</v>
      </c>
      <c r="O968" s="46" t="s">
        <v>1822</v>
      </c>
    </row>
    <row r="969" spans="2:15" ht="15" x14ac:dyDescent="0.25">
      <c r="B969" s="4">
        <v>45888</v>
      </c>
      <c r="C969" s="10">
        <v>4500015470</v>
      </c>
      <c r="D969" s="5" t="s">
        <v>191</v>
      </c>
      <c r="E969" s="5" t="s">
        <v>1045</v>
      </c>
      <c r="F969" s="13" t="s">
        <v>9</v>
      </c>
      <c r="G969" s="15">
        <v>0</v>
      </c>
      <c r="H969" s="9">
        <v>24117730</v>
      </c>
      <c r="I969" s="9">
        <v>0</v>
      </c>
      <c r="J969" s="6">
        <f t="shared" si="15"/>
        <v>24117730</v>
      </c>
      <c r="K969" s="4">
        <v>45905</v>
      </c>
      <c r="L969" s="7" t="s">
        <v>1333</v>
      </c>
      <c r="M969" s="48">
        <v>1</v>
      </c>
      <c r="N969" s="33" t="s">
        <v>1797</v>
      </c>
      <c r="O969" s="46" t="s">
        <v>1923</v>
      </c>
    </row>
    <row r="970" spans="2:15" ht="15" x14ac:dyDescent="0.25">
      <c r="B970" s="4">
        <v>45888</v>
      </c>
      <c r="C970" s="10">
        <v>4500015471</v>
      </c>
      <c r="D970" s="5" t="s">
        <v>338</v>
      </c>
      <c r="E970" s="5" t="s">
        <v>996</v>
      </c>
      <c r="F970" s="13" t="s">
        <v>16</v>
      </c>
      <c r="G970" s="18">
        <v>3855</v>
      </c>
      <c r="H970" s="9">
        <v>623844000</v>
      </c>
      <c r="I970" s="9">
        <v>0</v>
      </c>
      <c r="J970" s="6">
        <f t="shared" si="15"/>
        <v>623844000</v>
      </c>
      <c r="K970" s="4">
        <v>45971</v>
      </c>
      <c r="L970" s="7" t="s">
        <v>1333</v>
      </c>
      <c r="M970" s="48">
        <v>1</v>
      </c>
      <c r="N970" s="33" t="s">
        <v>1797</v>
      </c>
      <c r="O970" s="46" t="s">
        <v>1904</v>
      </c>
    </row>
    <row r="971" spans="2:15" ht="15" x14ac:dyDescent="0.25">
      <c r="B971" s="4">
        <v>45888</v>
      </c>
      <c r="C971" s="10">
        <v>4500015472</v>
      </c>
      <c r="D971" s="5" t="s">
        <v>395</v>
      </c>
      <c r="E971" s="5" t="s">
        <v>1006</v>
      </c>
      <c r="F971" s="13" t="s">
        <v>9</v>
      </c>
      <c r="G971" s="15">
        <v>0</v>
      </c>
      <c r="H971" s="9">
        <v>12168000</v>
      </c>
      <c r="I971" s="9">
        <v>0</v>
      </c>
      <c r="J971" s="6">
        <f t="shared" si="15"/>
        <v>12168000</v>
      </c>
      <c r="K971" s="4">
        <v>45915</v>
      </c>
      <c r="L971" s="7" t="s">
        <v>1333</v>
      </c>
      <c r="M971" s="48">
        <v>1</v>
      </c>
      <c r="N971" s="33" t="s">
        <v>1797</v>
      </c>
      <c r="O971" s="46" t="s">
        <v>2020</v>
      </c>
    </row>
    <row r="972" spans="2:15" ht="15" x14ac:dyDescent="0.25">
      <c r="B972" s="4">
        <v>45888</v>
      </c>
      <c r="C972" s="10">
        <v>4500015473</v>
      </c>
      <c r="D972" s="5" t="s">
        <v>88</v>
      </c>
      <c r="E972" s="5" t="s">
        <v>1006</v>
      </c>
      <c r="F972" s="13" t="s">
        <v>9</v>
      </c>
      <c r="G972" s="15">
        <v>0</v>
      </c>
      <c r="H972" s="9">
        <v>3550000</v>
      </c>
      <c r="I972" s="9">
        <v>0</v>
      </c>
      <c r="J972" s="6">
        <f t="shared" si="15"/>
        <v>3550000</v>
      </c>
      <c r="K972" s="4">
        <v>45908</v>
      </c>
      <c r="L972" s="7" t="s">
        <v>1333</v>
      </c>
      <c r="M972" s="48">
        <v>1</v>
      </c>
      <c r="N972" s="33" t="s">
        <v>1797</v>
      </c>
      <c r="O972" s="46" t="s">
        <v>2020</v>
      </c>
    </row>
    <row r="973" spans="2:15" ht="15" x14ac:dyDescent="0.25">
      <c r="B973" s="4">
        <v>45888</v>
      </c>
      <c r="C973" s="10">
        <v>4500015474</v>
      </c>
      <c r="D973" s="5" t="s">
        <v>73</v>
      </c>
      <c r="E973" s="5" t="s">
        <v>1006</v>
      </c>
      <c r="F973" s="13" t="s">
        <v>9</v>
      </c>
      <c r="G973" s="15">
        <v>0</v>
      </c>
      <c r="H973" s="9">
        <v>325000</v>
      </c>
      <c r="I973" s="9">
        <v>0</v>
      </c>
      <c r="J973" s="6">
        <f t="shared" si="15"/>
        <v>325000</v>
      </c>
      <c r="K973" s="4">
        <v>45894</v>
      </c>
      <c r="L973" s="7" t="s">
        <v>1333</v>
      </c>
      <c r="M973" s="48">
        <v>1</v>
      </c>
      <c r="N973" s="33" t="s">
        <v>1797</v>
      </c>
      <c r="O973" s="46" t="s">
        <v>2020</v>
      </c>
    </row>
    <row r="974" spans="2:15" ht="15" x14ac:dyDescent="0.25">
      <c r="B974" s="4">
        <v>45888</v>
      </c>
      <c r="C974" s="10">
        <v>4500015475</v>
      </c>
      <c r="D974" s="5" t="s">
        <v>28</v>
      </c>
      <c r="E974" s="5" t="s">
        <v>892</v>
      </c>
      <c r="F974" s="13" t="s">
        <v>16</v>
      </c>
      <c r="G974" s="18">
        <v>3900</v>
      </c>
      <c r="H974" s="9">
        <v>1236852</v>
      </c>
      <c r="I974" s="9">
        <v>0</v>
      </c>
      <c r="J974" s="6">
        <f t="shared" si="15"/>
        <v>1236852</v>
      </c>
      <c r="K974" s="4">
        <v>45908</v>
      </c>
      <c r="L974" s="7" t="s">
        <v>1333</v>
      </c>
      <c r="M974" s="48">
        <v>1</v>
      </c>
      <c r="N974" s="33" t="s">
        <v>1797</v>
      </c>
      <c r="O974" s="46" t="s">
        <v>1974</v>
      </c>
    </row>
    <row r="975" spans="2:15" ht="15" x14ac:dyDescent="0.25">
      <c r="B975" s="4">
        <v>45888</v>
      </c>
      <c r="C975" s="10">
        <v>4500015476</v>
      </c>
      <c r="D975" s="5" t="s">
        <v>20</v>
      </c>
      <c r="E975" s="5" t="s">
        <v>1046</v>
      </c>
      <c r="F975" s="13" t="s">
        <v>16</v>
      </c>
      <c r="G975" s="18">
        <v>3900</v>
      </c>
      <c r="H975" s="9">
        <v>1315800</v>
      </c>
      <c r="I975" s="9">
        <v>0</v>
      </c>
      <c r="J975" s="6">
        <f t="shared" si="15"/>
        <v>1315800</v>
      </c>
      <c r="K975" s="4">
        <v>45905</v>
      </c>
      <c r="L975" s="7" t="s">
        <v>1333</v>
      </c>
      <c r="M975" s="48">
        <v>1</v>
      </c>
      <c r="N975" s="33" t="s">
        <v>1797</v>
      </c>
      <c r="O975" s="46" t="s">
        <v>1974</v>
      </c>
    </row>
    <row r="976" spans="2:15" ht="15" x14ac:dyDescent="0.25">
      <c r="B976" s="4">
        <v>45888</v>
      </c>
      <c r="C976" s="10">
        <v>4500015477</v>
      </c>
      <c r="D976" s="5" t="s">
        <v>404</v>
      </c>
      <c r="E976" s="5" t="s">
        <v>1047</v>
      </c>
      <c r="F976" s="13" t="s">
        <v>9</v>
      </c>
      <c r="G976" s="15">
        <v>0</v>
      </c>
      <c r="H976" s="9">
        <v>3019821</v>
      </c>
      <c r="I976" s="9">
        <v>0</v>
      </c>
      <c r="J976" s="6">
        <f t="shared" si="15"/>
        <v>3019821</v>
      </c>
      <c r="K976" s="4">
        <v>45918</v>
      </c>
      <c r="L976" s="7" t="s">
        <v>1333</v>
      </c>
      <c r="M976" s="48">
        <v>1</v>
      </c>
      <c r="N976" s="33" t="s">
        <v>1797</v>
      </c>
      <c r="O976" s="46" t="s">
        <v>1871</v>
      </c>
    </row>
    <row r="977" spans="2:15" ht="15" x14ac:dyDescent="0.25">
      <c r="B977" s="4">
        <v>45888</v>
      </c>
      <c r="C977" s="10">
        <v>4500015478</v>
      </c>
      <c r="D977" s="5" t="s">
        <v>191</v>
      </c>
      <c r="E977" s="5" t="s">
        <v>1048</v>
      </c>
      <c r="F977" s="13" t="s">
        <v>9</v>
      </c>
      <c r="G977" s="15">
        <v>0</v>
      </c>
      <c r="H977" s="9">
        <v>257873000</v>
      </c>
      <c r="I977" s="9">
        <v>0</v>
      </c>
      <c r="J977" s="6">
        <f t="shared" si="15"/>
        <v>257873000</v>
      </c>
      <c r="K977" s="4">
        <v>45954</v>
      </c>
      <c r="L977" s="7" t="s">
        <v>1333</v>
      </c>
      <c r="M977" s="48">
        <v>1</v>
      </c>
      <c r="N977" s="33" t="s">
        <v>1797</v>
      </c>
      <c r="O977" s="46" t="s">
        <v>1923</v>
      </c>
    </row>
    <row r="978" spans="2:15" ht="15" x14ac:dyDescent="0.25">
      <c r="B978" s="4">
        <v>45889</v>
      </c>
      <c r="C978" s="10">
        <v>4500015479</v>
      </c>
      <c r="D978" s="5" t="s">
        <v>416</v>
      </c>
      <c r="E978" s="5" t="s">
        <v>1049</v>
      </c>
      <c r="F978" s="13" t="s">
        <v>9</v>
      </c>
      <c r="G978" s="15">
        <v>0</v>
      </c>
      <c r="H978" s="9">
        <v>7468000</v>
      </c>
      <c r="I978" s="9">
        <v>0</v>
      </c>
      <c r="J978" s="6">
        <f t="shared" si="15"/>
        <v>7468000</v>
      </c>
      <c r="K978" s="4">
        <v>45975</v>
      </c>
      <c r="L978" s="7" t="s">
        <v>1333</v>
      </c>
      <c r="M978" s="48">
        <v>1</v>
      </c>
      <c r="N978" s="33" t="s">
        <v>1797</v>
      </c>
      <c r="O978" s="46" t="s">
        <v>1835</v>
      </c>
    </row>
    <row r="979" spans="2:15" ht="15" x14ac:dyDescent="0.25">
      <c r="B979" s="4">
        <v>45889</v>
      </c>
      <c r="C979" s="10">
        <v>4500015480</v>
      </c>
      <c r="D979" s="5" t="s">
        <v>38</v>
      </c>
      <c r="E979" s="5" t="s">
        <v>1050</v>
      </c>
      <c r="F979" s="13" t="s">
        <v>9</v>
      </c>
      <c r="G979" s="15">
        <v>0</v>
      </c>
      <c r="H979" s="9">
        <v>3800000</v>
      </c>
      <c r="I979" s="9">
        <v>0</v>
      </c>
      <c r="J979" s="6">
        <f t="shared" si="15"/>
        <v>3800000</v>
      </c>
      <c r="K979" s="4">
        <v>45915</v>
      </c>
      <c r="L979" s="7" t="s">
        <v>1333</v>
      </c>
      <c r="M979" s="48">
        <v>1</v>
      </c>
      <c r="N979" s="33" t="s">
        <v>1797</v>
      </c>
      <c r="O979" s="46" t="s">
        <v>1835</v>
      </c>
    </row>
    <row r="980" spans="2:15" ht="15" x14ac:dyDescent="0.25">
      <c r="B980" s="4">
        <v>45889</v>
      </c>
      <c r="C980" s="10">
        <v>4500015481</v>
      </c>
      <c r="D980" s="5" t="s">
        <v>20</v>
      </c>
      <c r="E980" s="5" t="s">
        <v>1051</v>
      </c>
      <c r="F980" s="13" t="s">
        <v>16</v>
      </c>
      <c r="G980" s="18">
        <v>3900</v>
      </c>
      <c r="H980" s="9">
        <v>11515400</v>
      </c>
      <c r="I980" s="9">
        <v>0</v>
      </c>
      <c r="J980" s="6">
        <f t="shared" si="15"/>
        <v>11515400</v>
      </c>
      <c r="K980" s="4">
        <v>45897</v>
      </c>
      <c r="L980" s="7" t="s">
        <v>1333</v>
      </c>
      <c r="M980" s="48">
        <v>1</v>
      </c>
      <c r="N980" s="33" t="s">
        <v>1797</v>
      </c>
      <c r="O980" s="46" t="s">
        <v>1974</v>
      </c>
    </row>
    <row r="981" spans="2:15" ht="15" x14ac:dyDescent="0.25">
      <c r="B981" s="4">
        <v>45889</v>
      </c>
      <c r="C981" s="10">
        <v>4500015482</v>
      </c>
      <c r="D981" s="5" t="s">
        <v>143</v>
      </c>
      <c r="E981" s="5" t="s">
        <v>1052</v>
      </c>
      <c r="F981" s="13" t="s">
        <v>16</v>
      </c>
      <c r="G981" s="18">
        <v>3990</v>
      </c>
      <c r="H981" s="9">
        <v>1371313000</v>
      </c>
      <c r="I981" s="9">
        <v>0</v>
      </c>
      <c r="J981" s="6">
        <f t="shared" si="15"/>
        <v>1371313000</v>
      </c>
      <c r="K981" s="4">
        <v>45993</v>
      </c>
      <c r="L981" s="7" t="s">
        <v>1333</v>
      </c>
      <c r="M981" s="48">
        <v>1</v>
      </c>
      <c r="N981" s="33" t="s">
        <v>1797</v>
      </c>
      <c r="O981" s="46" t="s">
        <v>2026</v>
      </c>
    </row>
    <row r="982" spans="2:15" ht="15" x14ac:dyDescent="0.25">
      <c r="B982" s="4">
        <v>45889</v>
      </c>
      <c r="C982" s="10">
        <v>4500015483</v>
      </c>
      <c r="D982" s="5" t="s">
        <v>20</v>
      </c>
      <c r="E982" s="5" t="s">
        <v>1051</v>
      </c>
      <c r="F982" s="13" t="s">
        <v>16</v>
      </c>
      <c r="G982" s="18">
        <v>3900</v>
      </c>
      <c r="H982" s="9">
        <v>602000</v>
      </c>
      <c r="I982" s="9">
        <v>0</v>
      </c>
      <c r="J982" s="6">
        <f t="shared" si="15"/>
        <v>602000</v>
      </c>
      <c r="K982" s="4">
        <v>45903</v>
      </c>
      <c r="L982" s="7" t="s">
        <v>1333</v>
      </c>
      <c r="M982" s="48">
        <v>1</v>
      </c>
      <c r="N982" s="33" t="s">
        <v>1797</v>
      </c>
      <c r="O982" s="46" t="s">
        <v>1974</v>
      </c>
    </row>
    <row r="983" spans="2:15" ht="15" x14ac:dyDescent="0.25">
      <c r="B983" s="4">
        <v>45890</v>
      </c>
      <c r="C983" s="10">
        <v>4500015484</v>
      </c>
      <c r="D983" s="5" t="s">
        <v>20</v>
      </c>
      <c r="E983" s="5" t="s">
        <v>1051</v>
      </c>
      <c r="F983" s="13" t="s">
        <v>16</v>
      </c>
      <c r="G983" s="18">
        <v>3900</v>
      </c>
      <c r="H983" s="9">
        <v>1470600</v>
      </c>
      <c r="I983" s="9">
        <v>0</v>
      </c>
      <c r="J983" s="6">
        <f t="shared" si="15"/>
        <v>1470600</v>
      </c>
      <c r="K983" s="4">
        <v>45897</v>
      </c>
      <c r="L983" s="7" t="s">
        <v>1333</v>
      </c>
      <c r="M983" s="48">
        <v>1</v>
      </c>
      <c r="N983" s="33" t="s">
        <v>1797</v>
      </c>
      <c r="O983" s="46" t="s">
        <v>1974</v>
      </c>
    </row>
    <row r="984" spans="2:15" ht="15" x14ac:dyDescent="0.25">
      <c r="B984" s="4">
        <v>45890</v>
      </c>
      <c r="C984" s="10">
        <v>4500015485</v>
      </c>
      <c r="D984" s="5" t="s">
        <v>97</v>
      </c>
      <c r="E984" s="5" t="s">
        <v>1053</v>
      </c>
      <c r="F984" s="13" t="s">
        <v>9</v>
      </c>
      <c r="G984" s="15">
        <v>0</v>
      </c>
      <c r="H984" s="9">
        <v>43277087</v>
      </c>
      <c r="I984" s="9">
        <v>0</v>
      </c>
      <c r="J984" s="6">
        <f t="shared" si="15"/>
        <v>43277087</v>
      </c>
      <c r="K984" s="4">
        <v>45902</v>
      </c>
      <c r="L984" s="7" t="s">
        <v>1333</v>
      </c>
      <c r="M984" s="48">
        <v>1</v>
      </c>
      <c r="N984" s="33" t="s">
        <v>1797</v>
      </c>
      <c r="O984" s="46" t="s">
        <v>2027</v>
      </c>
    </row>
    <row r="985" spans="2:15" ht="15" x14ac:dyDescent="0.25">
      <c r="B985" s="4">
        <v>45890</v>
      </c>
      <c r="C985" s="10">
        <v>4500015486</v>
      </c>
      <c r="D985" s="5" t="s">
        <v>36</v>
      </c>
      <c r="E985" s="5" t="s">
        <v>670</v>
      </c>
      <c r="F985" s="13" t="s">
        <v>9</v>
      </c>
      <c r="G985" s="15">
        <v>0</v>
      </c>
      <c r="H985" s="9">
        <v>540000</v>
      </c>
      <c r="I985" s="9">
        <v>0</v>
      </c>
      <c r="J985" s="6">
        <f t="shared" si="15"/>
        <v>540000</v>
      </c>
      <c r="K985" s="4">
        <v>45901</v>
      </c>
      <c r="L985" s="7" t="s">
        <v>1333</v>
      </c>
      <c r="M985" s="48">
        <v>1</v>
      </c>
      <c r="N985" s="33" t="s">
        <v>1797</v>
      </c>
      <c r="O985" s="46" t="s">
        <v>1822</v>
      </c>
    </row>
    <row r="986" spans="2:15" ht="15" x14ac:dyDescent="0.25">
      <c r="B986" s="4">
        <v>45890</v>
      </c>
      <c r="C986" s="10">
        <v>4500015487</v>
      </c>
      <c r="D986" s="5" t="s">
        <v>88</v>
      </c>
      <c r="E986" s="5" t="s">
        <v>670</v>
      </c>
      <c r="F986" s="13" t="s">
        <v>9</v>
      </c>
      <c r="G986" s="15">
        <v>0</v>
      </c>
      <c r="H986" s="9">
        <v>3600000</v>
      </c>
      <c r="I986" s="9">
        <v>0</v>
      </c>
      <c r="J986" s="6">
        <f t="shared" si="15"/>
        <v>3600000</v>
      </c>
      <c r="K986" s="4">
        <v>45910</v>
      </c>
      <c r="L986" s="7" t="s">
        <v>1333</v>
      </c>
      <c r="M986" s="48">
        <v>1</v>
      </c>
      <c r="N986" s="33" t="s">
        <v>1797</v>
      </c>
      <c r="O986" s="46" t="s">
        <v>1822</v>
      </c>
    </row>
    <row r="987" spans="2:15" ht="15" x14ac:dyDescent="0.25">
      <c r="B987" s="4">
        <v>45890</v>
      </c>
      <c r="C987" s="10">
        <v>4500015488</v>
      </c>
      <c r="D987" s="5" t="s">
        <v>39</v>
      </c>
      <c r="E987" s="5" t="s">
        <v>945</v>
      </c>
      <c r="F987" s="13" t="s">
        <v>16</v>
      </c>
      <c r="G987" s="18">
        <v>4018.41</v>
      </c>
      <c r="H987" s="9">
        <v>12826900</v>
      </c>
      <c r="I987" s="9">
        <v>0</v>
      </c>
      <c r="J987" s="6">
        <f t="shared" si="15"/>
        <v>12826900</v>
      </c>
      <c r="K987" s="4">
        <v>45901</v>
      </c>
      <c r="L987" s="7" t="s">
        <v>1333</v>
      </c>
      <c r="M987" s="48">
        <v>1</v>
      </c>
      <c r="N987" s="33" t="s">
        <v>1797</v>
      </c>
      <c r="O987" s="46" t="s">
        <v>1983</v>
      </c>
    </row>
    <row r="988" spans="2:15" ht="15" x14ac:dyDescent="0.25">
      <c r="B988" s="4">
        <v>45890</v>
      </c>
      <c r="C988" s="10">
        <v>4500015489</v>
      </c>
      <c r="D988" s="5" t="s">
        <v>96</v>
      </c>
      <c r="E988" s="5" t="s">
        <v>1046</v>
      </c>
      <c r="F988" s="13" t="s">
        <v>16</v>
      </c>
      <c r="G988" s="18">
        <v>3900</v>
      </c>
      <c r="H988" s="9">
        <v>451500</v>
      </c>
      <c r="I988" s="9">
        <v>0</v>
      </c>
      <c r="J988" s="6">
        <f t="shared" si="15"/>
        <v>451500</v>
      </c>
      <c r="K988" s="4">
        <v>45897</v>
      </c>
      <c r="L988" s="7" t="s">
        <v>1333</v>
      </c>
      <c r="M988" s="48">
        <v>1</v>
      </c>
      <c r="N988" s="33" t="s">
        <v>1797</v>
      </c>
      <c r="O988" s="46" t="s">
        <v>1974</v>
      </c>
    </row>
    <row r="989" spans="2:15" ht="15" x14ac:dyDescent="0.25">
      <c r="B989" s="4">
        <v>45890</v>
      </c>
      <c r="C989" s="10">
        <v>4500015490</v>
      </c>
      <c r="D989" s="5" t="s">
        <v>260</v>
      </c>
      <c r="E989" s="5" t="s">
        <v>516</v>
      </c>
      <c r="F989" s="13" t="s">
        <v>16</v>
      </c>
      <c r="G989" s="18">
        <v>4253.51</v>
      </c>
      <c r="H989" s="9">
        <v>7430400</v>
      </c>
      <c r="I989" s="9">
        <v>0</v>
      </c>
      <c r="J989" s="6">
        <f t="shared" si="15"/>
        <v>7430400</v>
      </c>
      <c r="K989" s="4">
        <v>45896</v>
      </c>
      <c r="L989" s="7" t="s">
        <v>1333</v>
      </c>
      <c r="M989" s="48">
        <v>1</v>
      </c>
      <c r="N989" s="33" t="s">
        <v>1797</v>
      </c>
      <c r="O989" s="46" t="s">
        <v>1948</v>
      </c>
    </row>
    <row r="990" spans="2:15" ht="15" x14ac:dyDescent="0.25">
      <c r="B990" s="4">
        <v>45891</v>
      </c>
      <c r="C990" s="10">
        <v>4500015491</v>
      </c>
      <c r="D990" s="5" t="s">
        <v>88</v>
      </c>
      <c r="E990" s="5" t="s">
        <v>1054</v>
      </c>
      <c r="F990" s="13" t="s">
        <v>9</v>
      </c>
      <c r="G990" s="15">
        <v>0</v>
      </c>
      <c r="H990" s="9">
        <v>4818000</v>
      </c>
      <c r="I990" s="9">
        <v>0</v>
      </c>
      <c r="J990" s="6">
        <f t="shared" si="15"/>
        <v>4818000</v>
      </c>
      <c r="K990" s="4">
        <v>45905</v>
      </c>
      <c r="L990" s="7" t="s">
        <v>1333</v>
      </c>
      <c r="M990" s="48">
        <v>1</v>
      </c>
      <c r="N990" s="33" t="s">
        <v>1797</v>
      </c>
      <c r="O990" s="46" t="s">
        <v>1835</v>
      </c>
    </row>
    <row r="991" spans="2:15" ht="15" x14ac:dyDescent="0.25">
      <c r="B991" s="4">
        <v>45891</v>
      </c>
      <c r="C991" s="10">
        <v>4500015492</v>
      </c>
      <c r="D991" s="5" t="s">
        <v>299</v>
      </c>
      <c r="E991" s="5" t="s">
        <v>1055</v>
      </c>
      <c r="F991" s="13" t="s">
        <v>16</v>
      </c>
      <c r="G991" s="18">
        <v>3661.29</v>
      </c>
      <c r="H991" s="9">
        <v>2499000</v>
      </c>
      <c r="I991" s="9">
        <v>0</v>
      </c>
      <c r="J991" s="6">
        <f t="shared" si="15"/>
        <v>2499000</v>
      </c>
      <c r="K991" s="4">
        <v>45905</v>
      </c>
      <c r="L991" s="7" t="s">
        <v>1333</v>
      </c>
      <c r="M991" s="48">
        <v>1</v>
      </c>
      <c r="N991" s="33" t="s">
        <v>1797</v>
      </c>
      <c r="O991" s="46" t="s">
        <v>1918</v>
      </c>
    </row>
    <row r="992" spans="2:15" ht="15" x14ac:dyDescent="0.25">
      <c r="B992" s="4">
        <v>45891</v>
      </c>
      <c r="C992" s="10">
        <v>4500015493</v>
      </c>
      <c r="D992" s="5" t="s">
        <v>284</v>
      </c>
      <c r="E992" s="5" t="s">
        <v>1056</v>
      </c>
      <c r="F992" s="13" t="s">
        <v>16</v>
      </c>
      <c r="G992" s="18">
        <v>3965.77</v>
      </c>
      <c r="H992" s="9">
        <v>344000000</v>
      </c>
      <c r="I992" s="9">
        <v>0</v>
      </c>
      <c r="J992" s="6">
        <f t="shared" si="15"/>
        <v>344000000</v>
      </c>
      <c r="K992" s="4">
        <v>45943</v>
      </c>
      <c r="L992" s="7" t="s">
        <v>1333</v>
      </c>
      <c r="M992" s="48">
        <v>1</v>
      </c>
      <c r="N992" s="33" t="s">
        <v>1797</v>
      </c>
      <c r="O992" s="46" t="s">
        <v>1822</v>
      </c>
    </row>
    <row r="993" spans="2:15" ht="15" x14ac:dyDescent="0.25">
      <c r="B993" s="4">
        <v>45894</v>
      </c>
      <c r="C993" s="10">
        <v>4500015494</v>
      </c>
      <c r="D993" s="5" t="s">
        <v>39</v>
      </c>
      <c r="E993" s="5" t="s">
        <v>670</v>
      </c>
      <c r="F993" s="13" t="s">
        <v>16</v>
      </c>
      <c r="G993" s="18">
        <v>4013.5</v>
      </c>
      <c r="H993" s="9">
        <v>11971200</v>
      </c>
      <c r="I993" s="9">
        <v>0</v>
      </c>
      <c r="J993" s="6">
        <f t="shared" si="15"/>
        <v>11971200</v>
      </c>
      <c r="K993" s="4">
        <v>45912</v>
      </c>
      <c r="L993" s="7" t="s">
        <v>1333</v>
      </c>
      <c r="M993" s="48">
        <v>1</v>
      </c>
      <c r="N993" s="33" t="s">
        <v>1797</v>
      </c>
      <c r="O993" s="46" t="s">
        <v>1822</v>
      </c>
    </row>
    <row r="994" spans="2:15" ht="15" x14ac:dyDescent="0.25">
      <c r="B994" s="4">
        <v>45894</v>
      </c>
      <c r="C994" s="10">
        <v>4500015495</v>
      </c>
      <c r="D994" s="5" t="s">
        <v>26</v>
      </c>
      <c r="E994" s="5" t="s">
        <v>1057</v>
      </c>
      <c r="F994" s="13" t="s">
        <v>16</v>
      </c>
      <c r="G994" s="18">
        <v>3923.11</v>
      </c>
      <c r="H994" s="9">
        <v>2429500000</v>
      </c>
      <c r="I994" s="9">
        <v>0</v>
      </c>
      <c r="J994" s="6">
        <f t="shared" si="15"/>
        <v>2429500000</v>
      </c>
      <c r="K994" s="4">
        <v>46022</v>
      </c>
      <c r="L994" s="7" t="s">
        <v>1333</v>
      </c>
      <c r="M994" s="48">
        <v>1</v>
      </c>
      <c r="N994" s="33" t="s">
        <v>1797</v>
      </c>
      <c r="O994" s="46" t="s">
        <v>1901</v>
      </c>
    </row>
    <row r="995" spans="2:15" ht="15" x14ac:dyDescent="0.25">
      <c r="B995" s="4">
        <v>45894</v>
      </c>
      <c r="C995" s="10">
        <v>4500015496</v>
      </c>
      <c r="D995" s="5" t="s">
        <v>28</v>
      </c>
      <c r="E995" s="5" t="s">
        <v>670</v>
      </c>
      <c r="F995" s="13" t="s">
        <v>16</v>
      </c>
      <c r="G995" s="18">
        <v>4253.51</v>
      </c>
      <c r="H995" s="9">
        <v>9869618.0000000019</v>
      </c>
      <c r="I995" s="9">
        <v>0</v>
      </c>
      <c r="J995" s="6">
        <f t="shared" si="15"/>
        <v>9869618.0000000019</v>
      </c>
      <c r="K995" s="4">
        <v>45974</v>
      </c>
      <c r="L995" s="7" t="s">
        <v>1333</v>
      </c>
      <c r="M995" s="48">
        <v>1</v>
      </c>
      <c r="N995" s="33" t="s">
        <v>1797</v>
      </c>
      <c r="O995" s="46" t="s">
        <v>1822</v>
      </c>
    </row>
    <row r="996" spans="2:15" ht="15" x14ac:dyDescent="0.25">
      <c r="B996" s="4">
        <v>45894</v>
      </c>
      <c r="C996" s="10">
        <v>4500015497</v>
      </c>
      <c r="D996" s="5" t="s">
        <v>284</v>
      </c>
      <c r="E996" s="5" t="s">
        <v>996</v>
      </c>
      <c r="F996" s="13" t="s">
        <v>16</v>
      </c>
      <c r="G996" s="18">
        <v>3890</v>
      </c>
      <c r="H996" s="9">
        <v>63720000</v>
      </c>
      <c r="I996" s="9">
        <v>0</v>
      </c>
      <c r="J996" s="6">
        <f t="shared" si="15"/>
        <v>63720000</v>
      </c>
      <c r="K996" s="4">
        <v>45943</v>
      </c>
      <c r="L996" s="7" t="s">
        <v>1333</v>
      </c>
      <c r="M996" s="48">
        <v>1</v>
      </c>
      <c r="N996" s="33" t="s">
        <v>1797</v>
      </c>
      <c r="O996" s="46" t="s">
        <v>1904</v>
      </c>
    </row>
    <row r="997" spans="2:15" ht="15" x14ac:dyDescent="0.25">
      <c r="B997" s="4">
        <v>45894</v>
      </c>
      <c r="C997" s="10">
        <v>4500015498</v>
      </c>
      <c r="D997" s="5" t="s">
        <v>186</v>
      </c>
      <c r="E997" s="5" t="s">
        <v>996</v>
      </c>
      <c r="F997" s="13" t="s">
        <v>16</v>
      </c>
      <c r="G997" s="18">
        <v>3890</v>
      </c>
      <c r="H997" s="9">
        <v>86085000</v>
      </c>
      <c r="I997" s="9">
        <v>0</v>
      </c>
      <c r="J997" s="6">
        <f t="shared" si="15"/>
        <v>86085000</v>
      </c>
      <c r="K997" s="4">
        <v>45931</v>
      </c>
      <c r="L997" s="7" t="s">
        <v>1333</v>
      </c>
      <c r="M997" s="48">
        <v>1</v>
      </c>
      <c r="N997" s="33" t="s">
        <v>1797</v>
      </c>
      <c r="O997" s="46" t="s">
        <v>1904</v>
      </c>
    </row>
    <row r="998" spans="2:15" ht="15" x14ac:dyDescent="0.25">
      <c r="B998" s="4">
        <v>45895</v>
      </c>
      <c r="C998" s="10">
        <v>4500015499</v>
      </c>
      <c r="D998" s="5" t="s">
        <v>366</v>
      </c>
      <c r="E998" s="5" t="s">
        <v>1039</v>
      </c>
      <c r="F998" s="13" t="s">
        <v>16</v>
      </c>
      <c r="G998" s="18">
        <v>3900</v>
      </c>
      <c r="H998" s="9">
        <v>604800</v>
      </c>
      <c r="I998" s="9">
        <v>0</v>
      </c>
      <c r="J998" s="6">
        <f t="shared" si="15"/>
        <v>604800</v>
      </c>
      <c r="K998" s="4">
        <v>45915</v>
      </c>
      <c r="L998" s="7" t="s">
        <v>1333</v>
      </c>
      <c r="M998" s="48">
        <v>1</v>
      </c>
      <c r="N998" s="33" t="s">
        <v>1797</v>
      </c>
      <c r="O998" s="46" t="s">
        <v>1974</v>
      </c>
    </row>
    <row r="999" spans="2:15" ht="15" x14ac:dyDescent="0.25">
      <c r="B999" s="4">
        <v>45896</v>
      </c>
      <c r="C999" s="10">
        <v>4500015500</v>
      </c>
      <c r="D999" s="5" t="s">
        <v>26</v>
      </c>
      <c r="E999" s="5" t="s">
        <v>1058</v>
      </c>
      <c r="F999" s="13" t="s">
        <v>16</v>
      </c>
      <c r="G999" s="18">
        <v>4183.8900000000003</v>
      </c>
      <c r="H999" s="9">
        <v>5224500000</v>
      </c>
      <c r="I999" s="9">
        <v>0</v>
      </c>
      <c r="J999" s="6">
        <f t="shared" si="15"/>
        <v>5224500000</v>
      </c>
      <c r="K999" s="4">
        <v>46001</v>
      </c>
      <c r="L999" s="7" t="s">
        <v>1333</v>
      </c>
      <c r="M999" s="48">
        <v>1</v>
      </c>
      <c r="N999" s="33" t="s">
        <v>1797</v>
      </c>
      <c r="O999" s="46" t="s">
        <v>1901</v>
      </c>
    </row>
    <row r="1000" spans="2:15" ht="15" x14ac:dyDescent="0.25">
      <c r="B1000" s="4">
        <v>45896</v>
      </c>
      <c r="C1000" s="10">
        <v>4500015501</v>
      </c>
      <c r="D1000" s="5" t="s">
        <v>36</v>
      </c>
      <c r="E1000" s="5" t="s">
        <v>996</v>
      </c>
      <c r="F1000" s="13" t="s">
        <v>9</v>
      </c>
      <c r="G1000" s="15">
        <v>0</v>
      </c>
      <c r="H1000" s="9">
        <v>7360000</v>
      </c>
      <c r="I1000" s="9">
        <v>0</v>
      </c>
      <c r="J1000" s="6">
        <f t="shared" si="15"/>
        <v>7360000</v>
      </c>
      <c r="K1000" s="4">
        <v>45908</v>
      </c>
      <c r="L1000" s="7" t="s">
        <v>1333</v>
      </c>
      <c r="M1000" s="48">
        <v>1</v>
      </c>
      <c r="N1000" s="33" t="s">
        <v>1797</v>
      </c>
      <c r="O1000" s="46" t="s">
        <v>1904</v>
      </c>
    </row>
    <row r="1001" spans="2:15" ht="15" x14ac:dyDescent="0.25">
      <c r="B1001" s="4">
        <v>45896</v>
      </c>
      <c r="C1001" s="10">
        <v>4500015502</v>
      </c>
      <c r="D1001" s="5" t="s">
        <v>291</v>
      </c>
      <c r="E1001" s="5" t="s">
        <v>970</v>
      </c>
      <c r="F1001" s="13" t="s">
        <v>16</v>
      </c>
      <c r="G1001" s="18">
        <v>4090</v>
      </c>
      <c r="H1001" s="9">
        <v>11610000</v>
      </c>
      <c r="I1001" s="9">
        <v>0</v>
      </c>
      <c r="J1001" s="6">
        <f t="shared" si="15"/>
        <v>11610000</v>
      </c>
      <c r="K1001" s="4">
        <v>45912</v>
      </c>
      <c r="L1001" s="7" t="s">
        <v>1333</v>
      </c>
      <c r="M1001" s="48">
        <v>1</v>
      </c>
      <c r="N1001" s="33" t="s">
        <v>1797</v>
      </c>
      <c r="O1001" s="46" t="s">
        <v>1822</v>
      </c>
    </row>
    <row r="1002" spans="2:15" ht="15" x14ac:dyDescent="0.25">
      <c r="B1002" s="4">
        <v>45896</v>
      </c>
      <c r="C1002" s="10">
        <v>4500015503</v>
      </c>
      <c r="D1002" s="5" t="s">
        <v>73</v>
      </c>
      <c r="E1002" s="5" t="s">
        <v>1011</v>
      </c>
      <c r="F1002" s="13" t="s">
        <v>9</v>
      </c>
      <c r="G1002" s="15">
        <v>0</v>
      </c>
      <c r="H1002" s="9">
        <v>4638445</v>
      </c>
      <c r="I1002" s="9">
        <v>0</v>
      </c>
      <c r="J1002" s="6">
        <f t="shared" si="15"/>
        <v>4638445</v>
      </c>
      <c r="K1002" s="4">
        <v>45908</v>
      </c>
      <c r="L1002" s="7" t="s">
        <v>1333</v>
      </c>
      <c r="M1002" s="48">
        <v>1</v>
      </c>
      <c r="N1002" s="33" t="s">
        <v>1797</v>
      </c>
      <c r="O1002" s="46" t="s">
        <v>1939</v>
      </c>
    </row>
    <row r="1003" spans="2:15" ht="15" x14ac:dyDescent="0.25">
      <c r="B1003" s="4">
        <v>45896</v>
      </c>
      <c r="C1003" s="10">
        <v>4500015504</v>
      </c>
      <c r="D1003" s="5" t="s">
        <v>20</v>
      </c>
      <c r="E1003" s="5" t="s">
        <v>1011</v>
      </c>
      <c r="F1003" s="13" t="s">
        <v>16</v>
      </c>
      <c r="G1003" s="18">
        <v>4198.83</v>
      </c>
      <c r="H1003" s="9">
        <v>6751000</v>
      </c>
      <c r="I1003" s="9">
        <v>0</v>
      </c>
      <c r="J1003" s="6">
        <f t="shared" si="15"/>
        <v>6751000</v>
      </c>
      <c r="K1003" s="4">
        <v>45911</v>
      </c>
      <c r="L1003" s="7" t="s">
        <v>1333</v>
      </c>
      <c r="M1003" s="48">
        <v>1</v>
      </c>
      <c r="N1003" s="33" t="s">
        <v>1797</v>
      </c>
      <c r="O1003" s="46" t="s">
        <v>1939</v>
      </c>
    </row>
    <row r="1004" spans="2:15" ht="15" x14ac:dyDescent="0.25">
      <c r="B1004" s="4">
        <v>45896</v>
      </c>
      <c r="C1004" s="10">
        <v>4500015505</v>
      </c>
      <c r="D1004" s="5" t="s">
        <v>76</v>
      </c>
      <c r="E1004" s="5" t="s">
        <v>1011</v>
      </c>
      <c r="F1004" s="13" t="s">
        <v>16</v>
      </c>
      <c r="G1004" s="18">
        <v>4146.95</v>
      </c>
      <c r="H1004" s="9">
        <v>18877000</v>
      </c>
      <c r="I1004" s="9">
        <v>7525000</v>
      </c>
      <c r="J1004" s="6">
        <f t="shared" si="15"/>
        <v>26402000</v>
      </c>
      <c r="K1004" s="4">
        <v>46020</v>
      </c>
      <c r="L1004" s="7" t="s">
        <v>1333</v>
      </c>
      <c r="M1004" s="48">
        <v>1</v>
      </c>
      <c r="N1004" s="33" t="s">
        <v>1797</v>
      </c>
      <c r="O1004" s="46" t="s">
        <v>1939</v>
      </c>
    </row>
    <row r="1005" spans="2:15" ht="15" x14ac:dyDescent="0.25">
      <c r="B1005" s="4">
        <v>45896</v>
      </c>
      <c r="C1005" s="10">
        <v>4500015506</v>
      </c>
      <c r="D1005" s="5" t="s">
        <v>338</v>
      </c>
      <c r="E1005" s="5" t="s">
        <v>934</v>
      </c>
      <c r="F1005" s="13" t="s">
        <v>16</v>
      </c>
      <c r="G1005" s="15">
        <v>0</v>
      </c>
      <c r="H1005" s="9">
        <v>3440000</v>
      </c>
      <c r="I1005" s="9">
        <v>0</v>
      </c>
      <c r="J1005" s="6">
        <f t="shared" si="15"/>
        <v>3440000</v>
      </c>
      <c r="K1005" s="4">
        <v>45915</v>
      </c>
      <c r="L1005" s="7" t="s">
        <v>1333</v>
      </c>
      <c r="M1005" s="48">
        <v>1</v>
      </c>
      <c r="N1005" s="33" t="s">
        <v>1797</v>
      </c>
      <c r="O1005" s="46" t="s">
        <v>1995</v>
      </c>
    </row>
    <row r="1006" spans="2:15" ht="15" x14ac:dyDescent="0.25">
      <c r="B1006" s="4">
        <v>45896</v>
      </c>
      <c r="C1006" s="10">
        <v>4500015507</v>
      </c>
      <c r="D1006" s="5" t="s">
        <v>314</v>
      </c>
      <c r="E1006" s="5" t="s">
        <v>996</v>
      </c>
      <c r="F1006" s="13" t="s">
        <v>16</v>
      </c>
      <c r="G1006" s="18">
        <v>3890</v>
      </c>
      <c r="H1006" s="9">
        <v>76230000</v>
      </c>
      <c r="I1006" s="9">
        <v>0</v>
      </c>
      <c r="J1006" s="6">
        <f t="shared" si="15"/>
        <v>76230000</v>
      </c>
      <c r="K1006" s="4">
        <v>45931</v>
      </c>
      <c r="L1006" s="7" t="s">
        <v>1333</v>
      </c>
      <c r="M1006" s="48">
        <v>1</v>
      </c>
      <c r="N1006" s="33" t="s">
        <v>1797</v>
      </c>
      <c r="O1006" s="46" t="s">
        <v>1904</v>
      </c>
    </row>
    <row r="1007" spans="2:15" ht="15" x14ac:dyDescent="0.25">
      <c r="B1007" s="4">
        <v>45896</v>
      </c>
      <c r="C1007" s="10">
        <v>4500015508</v>
      </c>
      <c r="D1007" s="5" t="s">
        <v>36</v>
      </c>
      <c r="E1007" s="5" t="s">
        <v>670</v>
      </c>
      <c r="F1007" s="13" t="s">
        <v>9</v>
      </c>
      <c r="G1007" s="15">
        <v>0</v>
      </c>
      <c r="H1007" s="9">
        <v>3600000</v>
      </c>
      <c r="I1007" s="9">
        <v>0</v>
      </c>
      <c r="J1007" s="6">
        <f t="shared" si="15"/>
        <v>3600000</v>
      </c>
      <c r="K1007" s="4">
        <v>45908</v>
      </c>
      <c r="L1007" s="7" t="s">
        <v>1333</v>
      </c>
      <c r="M1007" s="48">
        <v>1</v>
      </c>
      <c r="N1007" s="33" t="s">
        <v>1797</v>
      </c>
      <c r="O1007" s="46" t="s">
        <v>1822</v>
      </c>
    </row>
    <row r="1008" spans="2:15" ht="15" x14ac:dyDescent="0.25">
      <c r="B1008" s="4">
        <v>45896</v>
      </c>
      <c r="C1008" s="10">
        <v>4500015509</v>
      </c>
      <c r="D1008" s="5" t="s">
        <v>73</v>
      </c>
      <c r="E1008" s="5" t="s">
        <v>670</v>
      </c>
      <c r="F1008" s="13" t="s">
        <v>9</v>
      </c>
      <c r="G1008" s="15">
        <v>0</v>
      </c>
      <c r="H1008" s="9">
        <v>1200000</v>
      </c>
      <c r="I1008" s="9">
        <v>0</v>
      </c>
      <c r="J1008" s="6">
        <f t="shared" si="15"/>
        <v>1200000</v>
      </c>
      <c r="K1008" s="4">
        <v>45915</v>
      </c>
      <c r="L1008" s="7" t="s">
        <v>1333</v>
      </c>
      <c r="M1008" s="48">
        <v>1</v>
      </c>
      <c r="N1008" s="33" t="s">
        <v>1797</v>
      </c>
      <c r="O1008" s="46" t="s">
        <v>1822</v>
      </c>
    </row>
    <row r="1009" spans="2:15" ht="15" x14ac:dyDescent="0.25">
      <c r="B1009" s="4">
        <v>45896</v>
      </c>
      <c r="C1009" s="10">
        <v>4500015510</v>
      </c>
      <c r="D1009" s="5" t="s">
        <v>88</v>
      </c>
      <c r="E1009" s="5" t="s">
        <v>670</v>
      </c>
      <c r="F1009" s="13" t="s">
        <v>9</v>
      </c>
      <c r="G1009" s="15">
        <v>0</v>
      </c>
      <c r="H1009" s="9">
        <v>17640000</v>
      </c>
      <c r="I1009" s="9">
        <v>0</v>
      </c>
      <c r="J1009" s="6">
        <f t="shared" si="15"/>
        <v>17640000</v>
      </c>
      <c r="K1009" s="4">
        <v>45915</v>
      </c>
      <c r="L1009" s="7" t="s">
        <v>1333</v>
      </c>
      <c r="M1009" s="48">
        <v>1</v>
      </c>
      <c r="N1009" s="33" t="s">
        <v>1797</v>
      </c>
      <c r="O1009" s="46" t="s">
        <v>1822</v>
      </c>
    </row>
    <row r="1010" spans="2:15" ht="15" x14ac:dyDescent="0.25">
      <c r="B1010" s="4">
        <v>45896</v>
      </c>
      <c r="C1010" s="10">
        <v>4500015511</v>
      </c>
      <c r="D1010" s="5" t="s">
        <v>134</v>
      </c>
      <c r="E1010" s="5" t="s">
        <v>978</v>
      </c>
      <c r="F1010" s="13" t="s">
        <v>9</v>
      </c>
      <c r="G1010" s="15">
        <v>0</v>
      </c>
      <c r="H1010" s="9">
        <v>202638476</v>
      </c>
      <c r="I1010" s="9">
        <v>0</v>
      </c>
      <c r="J1010" s="6">
        <f t="shared" si="15"/>
        <v>202638476</v>
      </c>
      <c r="K1010" s="4">
        <v>45912</v>
      </c>
      <c r="L1010" s="7" t="s">
        <v>1333</v>
      </c>
      <c r="M1010" s="48">
        <v>1</v>
      </c>
      <c r="N1010" s="33" t="s">
        <v>1797</v>
      </c>
      <c r="O1010" s="46" t="s">
        <v>1901</v>
      </c>
    </row>
    <row r="1011" spans="2:15" ht="15" x14ac:dyDescent="0.25">
      <c r="B1011" s="4">
        <v>45896</v>
      </c>
      <c r="C1011" s="10">
        <v>4500015512</v>
      </c>
      <c r="D1011" s="5" t="s">
        <v>35</v>
      </c>
      <c r="E1011" s="5" t="s">
        <v>670</v>
      </c>
      <c r="F1011" s="13" t="s">
        <v>16</v>
      </c>
      <c r="G1011" s="18">
        <v>4253.51</v>
      </c>
      <c r="H1011" s="9">
        <v>11554100</v>
      </c>
      <c r="I1011" s="9">
        <v>0</v>
      </c>
      <c r="J1011" s="6">
        <f t="shared" si="15"/>
        <v>11554100</v>
      </c>
      <c r="K1011" s="4">
        <v>45922</v>
      </c>
      <c r="L1011" s="7" t="s">
        <v>1333</v>
      </c>
      <c r="M1011" s="48">
        <v>1</v>
      </c>
      <c r="N1011" s="33" t="s">
        <v>1797</v>
      </c>
      <c r="O1011" s="46" t="s">
        <v>1822</v>
      </c>
    </row>
    <row r="1012" spans="2:15" ht="15" x14ac:dyDescent="0.25">
      <c r="B1012" s="4">
        <v>45896</v>
      </c>
      <c r="C1012" s="10">
        <v>4500015513</v>
      </c>
      <c r="D1012" s="5" t="s">
        <v>38</v>
      </c>
      <c r="E1012" s="5" t="s">
        <v>670</v>
      </c>
      <c r="F1012" s="13" t="s">
        <v>9</v>
      </c>
      <c r="G1012" s="15">
        <v>0</v>
      </c>
      <c r="H1012" s="9">
        <v>4940000</v>
      </c>
      <c r="I1012" s="9">
        <v>0</v>
      </c>
      <c r="J1012" s="6">
        <f t="shared" si="15"/>
        <v>4940000</v>
      </c>
      <c r="K1012" s="4">
        <v>45915</v>
      </c>
      <c r="L1012" s="7" t="s">
        <v>1333</v>
      </c>
      <c r="M1012" s="48">
        <v>1</v>
      </c>
      <c r="N1012" s="33" t="s">
        <v>1797</v>
      </c>
      <c r="O1012" s="46" t="s">
        <v>1822</v>
      </c>
    </row>
    <row r="1013" spans="2:15" ht="15" x14ac:dyDescent="0.25">
      <c r="B1013" s="4">
        <v>45896</v>
      </c>
      <c r="C1013" s="10">
        <v>4500015514</v>
      </c>
      <c r="D1013" s="5" t="s">
        <v>88</v>
      </c>
      <c r="E1013" s="5" t="s">
        <v>1011</v>
      </c>
      <c r="F1013" s="13" t="s">
        <v>9</v>
      </c>
      <c r="G1013" s="15">
        <v>0</v>
      </c>
      <c r="H1013" s="9">
        <v>18450000</v>
      </c>
      <c r="I1013" s="9">
        <v>0</v>
      </c>
      <c r="J1013" s="6">
        <f t="shared" si="15"/>
        <v>18450000</v>
      </c>
      <c r="K1013" s="4">
        <v>45924</v>
      </c>
      <c r="L1013" s="7" t="s">
        <v>1333</v>
      </c>
      <c r="M1013" s="48">
        <v>1</v>
      </c>
      <c r="N1013" s="33" t="s">
        <v>1797</v>
      </c>
      <c r="O1013" s="46" t="s">
        <v>1939</v>
      </c>
    </row>
    <row r="1014" spans="2:15" ht="15" x14ac:dyDescent="0.25">
      <c r="B1014" s="4">
        <v>45897</v>
      </c>
      <c r="C1014" s="10">
        <v>4500015516</v>
      </c>
      <c r="D1014" s="5" t="s">
        <v>284</v>
      </c>
      <c r="E1014" s="5" t="s">
        <v>1059</v>
      </c>
      <c r="F1014" s="13" t="s">
        <v>16</v>
      </c>
      <c r="G1014" s="18">
        <v>3900</v>
      </c>
      <c r="H1014" s="9">
        <v>131760000</v>
      </c>
      <c r="I1014" s="9">
        <v>0</v>
      </c>
      <c r="J1014" s="6">
        <f t="shared" si="15"/>
        <v>131760000</v>
      </c>
      <c r="K1014" s="4">
        <v>45918</v>
      </c>
      <c r="L1014" s="7" t="s">
        <v>1333</v>
      </c>
      <c r="M1014" s="48">
        <v>1</v>
      </c>
      <c r="N1014" s="33" t="s">
        <v>1797</v>
      </c>
      <c r="O1014" s="46" t="s">
        <v>2028</v>
      </c>
    </row>
    <row r="1015" spans="2:15" ht="15" x14ac:dyDescent="0.25">
      <c r="B1015" s="4">
        <v>45897</v>
      </c>
      <c r="C1015" s="10">
        <v>4500015519</v>
      </c>
      <c r="D1015" s="5" t="s">
        <v>86</v>
      </c>
      <c r="E1015" s="5" t="s">
        <v>1060</v>
      </c>
      <c r="F1015" s="13" t="s">
        <v>9</v>
      </c>
      <c r="G1015" s="15">
        <v>0</v>
      </c>
      <c r="H1015" s="9">
        <v>1094800</v>
      </c>
      <c r="I1015" s="9">
        <v>0</v>
      </c>
      <c r="J1015" s="6">
        <f t="shared" si="15"/>
        <v>1094800</v>
      </c>
      <c r="K1015" s="4">
        <v>45945</v>
      </c>
      <c r="L1015" s="7" t="s">
        <v>1333</v>
      </c>
      <c r="M1015" s="48">
        <v>1</v>
      </c>
      <c r="N1015" s="33" t="s">
        <v>1797</v>
      </c>
      <c r="O1015" s="46" t="s">
        <v>1835</v>
      </c>
    </row>
    <row r="1016" spans="2:15" ht="15" x14ac:dyDescent="0.25">
      <c r="B1016" s="4">
        <v>45897</v>
      </c>
      <c r="C1016" s="10">
        <v>4500015520</v>
      </c>
      <c r="D1016" s="5" t="s">
        <v>28</v>
      </c>
      <c r="E1016" s="5" t="s">
        <v>670</v>
      </c>
      <c r="F1016" s="13" t="s">
        <v>16</v>
      </c>
      <c r="G1016" s="18">
        <v>4253.51</v>
      </c>
      <c r="H1016" s="9">
        <v>1732771.0000000002</v>
      </c>
      <c r="I1016" s="9">
        <v>0</v>
      </c>
      <c r="J1016" s="6">
        <f t="shared" si="15"/>
        <v>1732771.0000000002</v>
      </c>
      <c r="K1016" s="4">
        <v>45925</v>
      </c>
      <c r="L1016" s="7" t="s">
        <v>1333</v>
      </c>
      <c r="M1016" s="48">
        <v>1</v>
      </c>
      <c r="N1016" s="33" t="s">
        <v>1797</v>
      </c>
      <c r="O1016" s="46" t="s">
        <v>1822</v>
      </c>
    </row>
    <row r="1017" spans="2:15" ht="15" x14ac:dyDescent="0.25">
      <c r="B1017" s="4">
        <v>45897</v>
      </c>
      <c r="C1017" s="10">
        <v>4500015521</v>
      </c>
      <c r="D1017" s="5" t="s">
        <v>434</v>
      </c>
      <c r="E1017" s="5" t="s">
        <v>1061</v>
      </c>
      <c r="F1017" s="13" t="s">
        <v>9</v>
      </c>
      <c r="G1017" s="15">
        <v>0</v>
      </c>
      <c r="H1017" s="9">
        <v>12000000</v>
      </c>
      <c r="I1017" s="9">
        <v>0</v>
      </c>
      <c r="J1017" s="6">
        <f t="shared" si="15"/>
        <v>12000000</v>
      </c>
      <c r="K1017" s="4">
        <v>46015</v>
      </c>
      <c r="L1017" s="7" t="s">
        <v>1333</v>
      </c>
      <c r="M1017" s="48">
        <v>1</v>
      </c>
      <c r="N1017" s="33" t="s">
        <v>1797</v>
      </c>
      <c r="O1017" s="46" t="s">
        <v>1884</v>
      </c>
    </row>
    <row r="1018" spans="2:15" ht="15" x14ac:dyDescent="0.25">
      <c r="B1018" s="4">
        <v>45897</v>
      </c>
      <c r="C1018" s="10">
        <v>4500015522</v>
      </c>
      <c r="D1018" s="5" t="s">
        <v>435</v>
      </c>
      <c r="E1018" s="5" t="s">
        <v>1062</v>
      </c>
      <c r="F1018" s="13" t="s">
        <v>9</v>
      </c>
      <c r="G1018" s="15">
        <v>0</v>
      </c>
      <c r="H1018" s="9">
        <v>3000000</v>
      </c>
      <c r="I1018" s="9">
        <v>601892</v>
      </c>
      <c r="J1018" s="6">
        <f t="shared" si="15"/>
        <v>3601892</v>
      </c>
      <c r="K1018" s="4">
        <v>46022</v>
      </c>
      <c r="L1018" s="7" t="s">
        <v>1333</v>
      </c>
      <c r="M1018" s="48">
        <v>1</v>
      </c>
      <c r="N1018" s="33" t="s">
        <v>1797</v>
      </c>
      <c r="O1018" s="46" t="s">
        <v>1884</v>
      </c>
    </row>
    <row r="1019" spans="2:15" ht="15" x14ac:dyDescent="0.25">
      <c r="B1019" s="4">
        <v>45897</v>
      </c>
      <c r="C1019" s="10">
        <v>4500015523</v>
      </c>
      <c r="D1019" s="5" t="s">
        <v>20</v>
      </c>
      <c r="E1019" s="5" t="s">
        <v>1063</v>
      </c>
      <c r="F1019" s="13" t="s">
        <v>16</v>
      </c>
      <c r="G1019" s="18">
        <v>3663.24</v>
      </c>
      <c r="H1019" s="9">
        <v>97287500</v>
      </c>
      <c r="I1019" s="9">
        <v>0</v>
      </c>
      <c r="J1019" s="6">
        <f t="shared" si="15"/>
        <v>97287500</v>
      </c>
      <c r="K1019" s="4">
        <v>45992</v>
      </c>
      <c r="L1019" s="7" t="s">
        <v>1333</v>
      </c>
      <c r="M1019" s="48">
        <v>1</v>
      </c>
      <c r="N1019" s="33" t="s">
        <v>1797</v>
      </c>
      <c r="O1019" s="46" t="s">
        <v>1867</v>
      </c>
    </row>
    <row r="1020" spans="2:15" ht="15" x14ac:dyDescent="0.25">
      <c r="B1020" s="4">
        <v>45897</v>
      </c>
      <c r="C1020" s="10">
        <v>4500015525</v>
      </c>
      <c r="D1020" s="5" t="s">
        <v>391</v>
      </c>
      <c r="E1020" s="5" t="s">
        <v>988</v>
      </c>
      <c r="F1020" s="13" t="s">
        <v>9</v>
      </c>
      <c r="G1020" s="15">
        <v>0</v>
      </c>
      <c r="H1020" s="9">
        <v>4188764</v>
      </c>
      <c r="I1020" s="9">
        <v>0</v>
      </c>
      <c r="J1020" s="6">
        <f t="shared" si="15"/>
        <v>4188764</v>
      </c>
      <c r="K1020" s="4">
        <v>45922</v>
      </c>
      <c r="L1020" s="7" t="s">
        <v>1333</v>
      </c>
      <c r="M1020" s="48">
        <v>1</v>
      </c>
      <c r="N1020" s="33" t="s">
        <v>1797</v>
      </c>
      <c r="O1020" s="46" t="s">
        <v>1882</v>
      </c>
    </row>
    <row r="1021" spans="2:15" ht="15" x14ac:dyDescent="0.25">
      <c r="B1021" s="4">
        <v>45897</v>
      </c>
      <c r="C1021" s="10">
        <v>4500015526</v>
      </c>
      <c r="D1021" s="5" t="s">
        <v>313</v>
      </c>
      <c r="E1021" s="5" t="s">
        <v>1064</v>
      </c>
      <c r="F1021" s="13" t="s">
        <v>16</v>
      </c>
      <c r="G1021" s="18">
        <v>3833.44</v>
      </c>
      <c r="H1021" s="9">
        <v>108900000</v>
      </c>
      <c r="I1021" s="9">
        <v>0</v>
      </c>
      <c r="J1021" s="6">
        <f t="shared" si="15"/>
        <v>108900000</v>
      </c>
      <c r="K1021" s="4">
        <v>45923</v>
      </c>
      <c r="L1021" s="7" t="s">
        <v>1333</v>
      </c>
      <c r="M1021" s="48">
        <v>1</v>
      </c>
      <c r="N1021" s="33" t="s">
        <v>1797</v>
      </c>
      <c r="O1021" s="46" t="s">
        <v>2028</v>
      </c>
    </row>
    <row r="1022" spans="2:15" ht="15" x14ac:dyDescent="0.25">
      <c r="B1022" s="4">
        <v>45898</v>
      </c>
      <c r="C1022" s="10">
        <v>4500015527</v>
      </c>
      <c r="D1022" s="5" t="s">
        <v>96</v>
      </c>
      <c r="E1022" s="5" t="s">
        <v>1065</v>
      </c>
      <c r="F1022" s="13" t="s">
        <v>16</v>
      </c>
      <c r="G1022" s="15">
        <v>0</v>
      </c>
      <c r="H1022" s="9">
        <v>17010800</v>
      </c>
      <c r="I1022" s="9">
        <v>0</v>
      </c>
      <c r="J1022" s="6">
        <f t="shared" si="15"/>
        <v>17010800</v>
      </c>
      <c r="K1022" s="4">
        <v>45931</v>
      </c>
      <c r="L1022" s="7" t="s">
        <v>1333</v>
      </c>
      <c r="M1022" s="48">
        <v>1</v>
      </c>
      <c r="N1022" s="33" t="s">
        <v>1797</v>
      </c>
      <c r="O1022" s="46" t="s">
        <v>2029</v>
      </c>
    </row>
    <row r="1023" spans="2:15" ht="15" x14ac:dyDescent="0.25">
      <c r="B1023" s="4">
        <v>45898</v>
      </c>
      <c r="C1023" s="10">
        <v>4500015528</v>
      </c>
      <c r="D1023" s="5" t="s">
        <v>35</v>
      </c>
      <c r="E1023" s="5" t="s">
        <v>970</v>
      </c>
      <c r="F1023" s="13" t="s">
        <v>16</v>
      </c>
      <c r="G1023" s="18">
        <v>4253.51</v>
      </c>
      <c r="H1023" s="9">
        <v>2150000</v>
      </c>
      <c r="I1023" s="9">
        <v>0</v>
      </c>
      <c r="J1023" s="6">
        <f t="shared" si="15"/>
        <v>2150000</v>
      </c>
      <c r="K1023" s="4">
        <v>45918</v>
      </c>
      <c r="L1023" s="7" t="s">
        <v>1333</v>
      </c>
      <c r="M1023" s="48">
        <v>1</v>
      </c>
      <c r="N1023" s="33" t="s">
        <v>1797</v>
      </c>
      <c r="O1023" s="46" t="s">
        <v>1822</v>
      </c>
    </row>
    <row r="1024" spans="2:15" ht="15" x14ac:dyDescent="0.25">
      <c r="B1024" s="4">
        <v>45898</v>
      </c>
      <c r="C1024" s="10">
        <v>4500015529</v>
      </c>
      <c r="D1024" s="5" t="s">
        <v>38</v>
      </c>
      <c r="E1024" s="5" t="s">
        <v>1066</v>
      </c>
      <c r="F1024" s="13" t="s">
        <v>9</v>
      </c>
      <c r="G1024" s="15">
        <v>0</v>
      </c>
      <c r="H1024" s="9">
        <v>4935000</v>
      </c>
      <c r="I1024" s="9">
        <v>0</v>
      </c>
      <c r="J1024" s="6">
        <f t="shared" si="15"/>
        <v>4935000</v>
      </c>
      <c r="K1024" s="4">
        <v>45915</v>
      </c>
      <c r="L1024" s="7" t="s">
        <v>1333</v>
      </c>
      <c r="M1024" s="48">
        <v>1</v>
      </c>
      <c r="N1024" s="33" t="s">
        <v>1797</v>
      </c>
      <c r="O1024" s="46" t="s">
        <v>1995</v>
      </c>
    </row>
    <row r="1025" spans="2:15" ht="15" x14ac:dyDescent="0.25">
      <c r="B1025" s="4">
        <v>45898</v>
      </c>
      <c r="C1025" s="10">
        <v>4500015533</v>
      </c>
      <c r="D1025" s="5" t="s">
        <v>235</v>
      </c>
      <c r="E1025" s="5" t="s">
        <v>1067</v>
      </c>
      <c r="F1025" s="13" t="s">
        <v>9</v>
      </c>
      <c r="G1025" s="15">
        <v>0</v>
      </c>
      <c r="H1025" s="9">
        <v>4760000</v>
      </c>
      <c r="I1025" s="9">
        <v>0</v>
      </c>
      <c r="J1025" s="6">
        <f t="shared" si="15"/>
        <v>4760000</v>
      </c>
      <c r="K1025" s="4">
        <v>45915</v>
      </c>
      <c r="L1025" s="7" t="s">
        <v>1333</v>
      </c>
      <c r="M1025" s="48">
        <v>1</v>
      </c>
      <c r="N1025" s="33" t="s">
        <v>1797</v>
      </c>
      <c r="O1025" s="46" t="s">
        <v>2018</v>
      </c>
    </row>
    <row r="1026" spans="2:15" ht="15" x14ac:dyDescent="0.25">
      <c r="B1026" s="4">
        <v>45898</v>
      </c>
      <c r="C1026" s="10">
        <v>4500015534</v>
      </c>
      <c r="D1026" s="5" t="s">
        <v>436</v>
      </c>
      <c r="E1026" s="5" t="s">
        <v>1068</v>
      </c>
      <c r="F1026" s="13" t="s">
        <v>9</v>
      </c>
      <c r="G1026" s="15">
        <v>0</v>
      </c>
      <c r="H1026" s="9">
        <v>1120000</v>
      </c>
      <c r="I1026" s="9">
        <v>0</v>
      </c>
      <c r="J1026" s="6">
        <f t="shared" si="15"/>
        <v>1120000</v>
      </c>
      <c r="K1026" s="4">
        <v>45915</v>
      </c>
      <c r="L1026" s="7" t="s">
        <v>1333</v>
      </c>
      <c r="M1026" s="48">
        <v>1</v>
      </c>
      <c r="N1026" s="33" t="s">
        <v>1797</v>
      </c>
      <c r="O1026" s="46" t="s">
        <v>1913</v>
      </c>
    </row>
    <row r="1027" spans="2:15" ht="15" x14ac:dyDescent="0.25">
      <c r="B1027" s="4">
        <v>45898</v>
      </c>
      <c r="C1027" s="10">
        <v>4500015535</v>
      </c>
      <c r="D1027" s="5" t="s">
        <v>152</v>
      </c>
      <c r="E1027" s="5" t="s">
        <v>1069</v>
      </c>
      <c r="F1027" s="13" t="s">
        <v>16</v>
      </c>
      <c r="G1027" s="18">
        <v>3792.59</v>
      </c>
      <c r="H1027" s="9">
        <v>20250000</v>
      </c>
      <c r="I1027" s="9">
        <v>0</v>
      </c>
      <c r="J1027" s="6">
        <f t="shared" si="15"/>
        <v>20250000</v>
      </c>
      <c r="K1027" s="4">
        <v>45904</v>
      </c>
      <c r="L1027" s="7" t="s">
        <v>1333</v>
      </c>
      <c r="M1027" s="48">
        <v>1</v>
      </c>
      <c r="N1027" s="33" t="s">
        <v>1797</v>
      </c>
      <c r="O1027" s="46" t="s">
        <v>2018</v>
      </c>
    </row>
    <row r="1028" spans="2:15" ht="15" x14ac:dyDescent="0.25">
      <c r="B1028" s="4">
        <v>45898</v>
      </c>
      <c r="C1028" s="10">
        <v>4500015536</v>
      </c>
      <c r="D1028" s="5" t="s">
        <v>127</v>
      </c>
      <c r="E1028" s="5" t="s">
        <v>1070</v>
      </c>
      <c r="F1028" s="13" t="s">
        <v>9</v>
      </c>
      <c r="G1028" s="15">
        <v>0</v>
      </c>
      <c r="H1028" s="9">
        <v>5340720</v>
      </c>
      <c r="I1028" s="9">
        <v>3202266</v>
      </c>
      <c r="J1028" s="6">
        <f t="shared" si="15"/>
        <v>8542986</v>
      </c>
      <c r="K1028" s="4">
        <v>45968</v>
      </c>
      <c r="L1028" s="7" t="s">
        <v>1333</v>
      </c>
      <c r="M1028" s="48">
        <v>1</v>
      </c>
      <c r="N1028" s="33" t="s">
        <v>1797</v>
      </c>
      <c r="O1028" s="46" t="s">
        <v>1913</v>
      </c>
    </row>
    <row r="1029" spans="2:15" ht="15" x14ac:dyDescent="0.25">
      <c r="B1029" s="4">
        <v>45898</v>
      </c>
      <c r="C1029" s="10">
        <v>4500015537</v>
      </c>
      <c r="D1029" s="5" t="s">
        <v>168</v>
      </c>
      <c r="E1029" s="5" t="s">
        <v>1071</v>
      </c>
      <c r="F1029" s="13" t="s">
        <v>9</v>
      </c>
      <c r="G1029" s="15">
        <v>0</v>
      </c>
      <c r="H1029" s="9">
        <v>32924377</v>
      </c>
      <c r="I1029" s="9">
        <v>0</v>
      </c>
      <c r="J1029" s="6">
        <f t="shared" si="15"/>
        <v>32924377</v>
      </c>
      <c r="K1029" s="4">
        <v>45982</v>
      </c>
      <c r="L1029" s="7" t="s">
        <v>1333</v>
      </c>
      <c r="M1029" s="48">
        <v>1</v>
      </c>
      <c r="N1029" s="33" t="s">
        <v>1797</v>
      </c>
      <c r="O1029" s="46" t="s">
        <v>2030</v>
      </c>
    </row>
    <row r="1030" spans="2:15" ht="15" x14ac:dyDescent="0.25">
      <c r="B1030" s="4">
        <v>45901</v>
      </c>
      <c r="C1030" s="10">
        <v>4500015538</v>
      </c>
      <c r="D1030" s="5" t="s">
        <v>279</v>
      </c>
      <c r="E1030" s="5" t="s">
        <v>1072</v>
      </c>
      <c r="F1030" s="13" t="s">
        <v>16</v>
      </c>
      <c r="G1030" s="18">
        <v>3792.59</v>
      </c>
      <c r="H1030" s="9">
        <v>4050000</v>
      </c>
      <c r="I1030" s="9">
        <v>0</v>
      </c>
      <c r="J1030" s="6">
        <f t="shared" si="15"/>
        <v>4050000</v>
      </c>
      <c r="K1030" s="4">
        <v>45909</v>
      </c>
      <c r="L1030" s="7" t="s">
        <v>1333</v>
      </c>
      <c r="M1030" s="48">
        <v>1</v>
      </c>
      <c r="N1030" s="33" t="s">
        <v>1797</v>
      </c>
      <c r="O1030" s="46" t="s">
        <v>2018</v>
      </c>
    </row>
    <row r="1031" spans="2:15" ht="15" x14ac:dyDescent="0.25">
      <c r="B1031" s="4">
        <v>45901</v>
      </c>
      <c r="C1031" s="10">
        <v>4500015539</v>
      </c>
      <c r="D1031" s="5" t="s">
        <v>191</v>
      </c>
      <c r="E1031" s="5" t="s">
        <v>510</v>
      </c>
      <c r="F1031" s="13" t="s">
        <v>9</v>
      </c>
      <c r="G1031" s="15">
        <v>0</v>
      </c>
      <c r="H1031" s="9">
        <v>4760000</v>
      </c>
      <c r="I1031" s="9">
        <v>0</v>
      </c>
      <c r="J1031" s="6">
        <f t="shared" ref="J1031:J1094" si="16">+H1031+I1031</f>
        <v>4760000</v>
      </c>
      <c r="K1031" s="4">
        <v>45919</v>
      </c>
      <c r="L1031" s="7" t="s">
        <v>1333</v>
      </c>
      <c r="M1031" s="48">
        <v>1</v>
      </c>
      <c r="N1031" s="33" t="s">
        <v>1797</v>
      </c>
      <c r="O1031" s="46" t="s">
        <v>2031</v>
      </c>
    </row>
    <row r="1032" spans="2:15" ht="15" x14ac:dyDescent="0.25">
      <c r="B1032" s="4">
        <v>45901</v>
      </c>
      <c r="C1032" s="10">
        <v>4500015540</v>
      </c>
      <c r="D1032" s="5" t="s">
        <v>312</v>
      </c>
      <c r="E1032" s="5" t="s">
        <v>1073</v>
      </c>
      <c r="F1032" s="13" t="s">
        <v>16</v>
      </c>
      <c r="G1032" s="18">
        <v>4168.96</v>
      </c>
      <c r="H1032" s="9">
        <v>26044197</v>
      </c>
      <c r="I1032" s="9">
        <v>4719680</v>
      </c>
      <c r="J1032" s="6">
        <f t="shared" si="16"/>
        <v>30763877</v>
      </c>
      <c r="K1032" s="4">
        <v>45925</v>
      </c>
      <c r="L1032" s="7" t="s">
        <v>1333</v>
      </c>
      <c r="M1032" s="48">
        <v>1</v>
      </c>
      <c r="N1032" s="33" t="s">
        <v>1797</v>
      </c>
      <c r="O1032" s="46" t="s">
        <v>1923</v>
      </c>
    </row>
    <row r="1033" spans="2:15" ht="15" x14ac:dyDescent="0.25">
      <c r="B1033" s="4">
        <v>45902</v>
      </c>
      <c r="C1033" s="10">
        <v>4500015541</v>
      </c>
      <c r="D1033" s="5" t="s">
        <v>191</v>
      </c>
      <c r="E1033" s="5" t="s">
        <v>1045</v>
      </c>
      <c r="F1033" s="13" t="s">
        <v>9</v>
      </c>
      <c r="G1033" s="15">
        <v>0</v>
      </c>
      <c r="H1033" s="9">
        <v>45236660</v>
      </c>
      <c r="I1033" s="9">
        <v>0</v>
      </c>
      <c r="J1033" s="6">
        <f t="shared" si="16"/>
        <v>45236660</v>
      </c>
      <c r="K1033" s="4">
        <v>45905</v>
      </c>
      <c r="L1033" s="7" t="s">
        <v>1333</v>
      </c>
      <c r="M1033" s="48">
        <v>1</v>
      </c>
      <c r="N1033" s="33" t="s">
        <v>1797</v>
      </c>
      <c r="O1033" s="46" t="s">
        <v>1923</v>
      </c>
    </row>
    <row r="1034" spans="2:15" ht="15" x14ac:dyDescent="0.25">
      <c r="B1034" s="4">
        <v>45902</v>
      </c>
      <c r="C1034" s="10">
        <v>4500015542</v>
      </c>
      <c r="D1034" s="5" t="s">
        <v>88</v>
      </c>
      <c r="E1034" s="5" t="s">
        <v>516</v>
      </c>
      <c r="F1034" s="13" t="s">
        <v>9</v>
      </c>
      <c r="G1034" s="15">
        <v>0</v>
      </c>
      <c r="H1034" s="9">
        <v>340000</v>
      </c>
      <c r="I1034" s="9">
        <v>0</v>
      </c>
      <c r="J1034" s="6">
        <f t="shared" si="16"/>
        <v>340000</v>
      </c>
      <c r="K1034" s="4">
        <v>45917</v>
      </c>
      <c r="L1034" s="7" t="s">
        <v>1333</v>
      </c>
      <c r="M1034" s="48">
        <v>1</v>
      </c>
      <c r="N1034" s="33" t="s">
        <v>1797</v>
      </c>
      <c r="O1034" s="46" t="s">
        <v>2031</v>
      </c>
    </row>
    <row r="1035" spans="2:15" ht="15" x14ac:dyDescent="0.25">
      <c r="B1035" s="4">
        <v>45902</v>
      </c>
      <c r="C1035" s="10">
        <v>4500015543</v>
      </c>
      <c r="D1035" s="5" t="s">
        <v>422</v>
      </c>
      <c r="E1035" s="5" t="s">
        <v>1074</v>
      </c>
      <c r="F1035" s="13" t="s">
        <v>16</v>
      </c>
      <c r="G1035" s="18">
        <v>3870.42</v>
      </c>
      <c r="H1035" s="9">
        <v>600434800</v>
      </c>
      <c r="I1035" s="9">
        <v>0</v>
      </c>
      <c r="J1035" s="6">
        <f t="shared" si="16"/>
        <v>600434800</v>
      </c>
      <c r="K1035" s="4">
        <v>45952</v>
      </c>
      <c r="L1035" s="7" t="s">
        <v>1333</v>
      </c>
      <c r="M1035" s="48">
        <v>1</v>
      </c>
      <c r="N1035" s="33" t="s">
        <v>1797</v>
      </c>
      <c r="O1035" s="46" t="s">
        <v>2026</v>
      </c>
    </row>
    <row r="1036" spans="2:15" ht="15" x14ac:dyDescent="0.25">
      <c r="B1036" s="4">
        <v>45902</v>
      </c>
      <c r="C1036" s="10">
        <v>4500015545</v>
      </c>
      <c r="D1036" s="5" t="s">
        <v>34</v>
      </c>
      <c r="E1036" s="5" t="s">
        <v>1075</v>
      </c>
      <c r="F1036" s="13" t="s">
        <v>9</v>
      </c>
      <c r="G1036" s="15">
        <v>0</v>
      </c>
      <c r="H1036" s="9">
        <v>163030000</v>
      </c>
      <c r="I1036" s="9">
        <v>0</v>
      </c>
      <c r="J1036" s="6">
        <f t="shared" si="16"/>
        <v>163030000</v>
      </c>
      <c r="K1036" s="4">
        <v>45965</v>
      </c>
      <c r="L1036" s="7" t="s">
        <v>1333</v>
      </c>
      <c r="M1036" s="48">
        <v>1</v>
      </c>
      <c r="N1036" s="33" t="s">
        <v>1797</v>
      </c>
      <c r="O1036" s="46" t="s">
        <v>2018</v>
      </c>
    </row>
    <row r="1037" spans="2:15" ht="15" x14ac:dyDescent="0.25">
      <c r="B1037" s="4">
        <v>45902</v>
      </c>
      <c r="C1037" s="10">
        <v>4500015546</v>
      </c>
      <c r="D1037" s="5" t="s">
        <v>104</v>
      </c>
      <c r="E1037" s="5" t="s">
        <v>105</v>
      </c>
      <c r="F1037" s="13" t="s">
        <v>9</v>
      </c>
      <c r="G1037" s="15">
        <v>0</v>
      </c>
      <c r="H1037" s="9">
        <v>6111840</v>
      </c>
      <c r="I1037" s="9">
        <v>0</v>
      </c>
      <c r="J1037" s="6">
        <f t="shared" si="16"/>
        <v>6111840</v>
      </c>
      <c r="K1037" s="4">
        <v>45940</v>
      </c>
      <c r="L1037" s="7" t="s">
        <v>1333</v>
      </c>
      <c r="M1037" s="48">
        <v>1</v>
      </c>
      <c r="N1037" s="33" t="s">
        <v>1797</v>
      </c>
      <c r="O1037" s="46" t="s">
        <v>2020</v>
      </c>
    </row>
    <row r="1038" spans="2:15" ht="15" x14ac:dyDescent="0.25">
      <c r="B1038" s="4">
        <v>45902</v>
      </c>
      <c r="C1038" s="10">
        <v>4500015548</v>
      </c>
      <c r="D1038" s="5" t="s">
        <v>191</v>
      </c>
      <c r="E1038" s="5" t="s">
        <v>1076</v>
      </c>
      <c r="F1038" s="13" t="s">
        <v>9</v>
      </c>
      <c r="G1038" s="15">
        <v>0</v>
      </c>
      <c r="H1038" s="9">
        <v>74616808</v>
      </c>
      <c r="I1038" s="9">
        <v>0</v>
      </c>
      <c r="J1038" s="6">
        <f t="shared" si="16"/>
        <v>74616808</v>
      </c>
      <c r="K1038" s="4">
        <v>45947</v>
      </c>
      <c r="L1038" s="7" t="s">
        <v>1333</v>
      </c>
      <c r="M1038" s="48">
        <v>1</v>
      </c>
      <c r="N1038" s="33" t="s">
        <v>1797</v>
      </c>
      <c r="O1038" s="46" t="s">
        <v>1923</v>
      </c>
    </row>
    <row r="1039" spans="2:15" ht="15" x14ac:dyDescent="0.25">
      <c r="B1039" s="4">
        <v>45902</v>
      </c>
      <c r="C1039" s="10">
        <v>4500015551</v>
      </c>
      <c r="D1039" s="5" t="s">
        <v>338</v>
      </c>
      <c r="E1039" s="5" t="s">
        <v>1077</v>
      </c>
      <c r="F1039" s="13" t="s">
        <v>16</v>
      </c>
      <c r="G1039" s="18">
        <v>3833.44</v>
      </c>
      <c r="H1039" s="9">
        <v>25920000</v>
      </c>
      <c r="I1039" s="9">
        <v>0</v>
      </c>
      <c r="J1039" s="6">
        <f t="shared" si="16"/>
        <v>25920000</v>
      </c>
      <c r="K1039" s="4">
        <v>45922</v>
      </c>
      <c r="L1039" s="7" t="s">
        <v>1333</v>
      </c>
      <c r="M1039" s="48">
        <v>1</v>
      </c>
      <c r="N1039" s="33" t="s">
        <v>1797</v>
      </c>
      <c r="O1039" s="46" t="s">
        <v>2018</v>
      </c>
    </row>
    <row r="1040" spans="2:15" ht="15" x14ac:dyDescent="0.25">
      <c r="B1040" s="4">
        <v>45902</v>
      </c>
      <c r="C1040" s="10">
        <v>4500015552</v>
      </c>
      <c r="D1040" s="5" t="s">
        <v>291</v>
      </c>
      <c r="E1040" s="5" t="s">
        <v>586</v>
      </c>
      <c r="F1040" s="13" t="s">
        <v>16</v>
      </c>
      <c r="G1040" s="18">
        <v>4150</v>
      </c>
      <c r="H1040" s="9">
        <v>9254500</v>
      </c>
      <c r="I1040" s="9">
        <v>4855500</v>
      </c>
      <c r="J1040" s="6">
        <f t="shared" si="16"/>
        <v>14110000</v>
      </c>
      <c r="K1040" s="4">
        <v>45954</v>
      </c>
      <c r="L1040" s="7" t="s">
        <v>1333</v>
      </c>
      <c r="M1040" s="48">
        <v>1</v>
      </c>
      <c r="N1040" s="33" t="s">
        <v>1797</v>
      </c>
      <c r="O1040" s="46" t="s">
        <v>1894</v>
      </c>
    </row>
    <row r="1041" spans="2:15" ht="15" x14ac:dyDescent="0.25">
      <c r="B1041" s="4">
        <v>45902</v>
      </c>
      <c r="C1041" s="10">
        <v>4500015553</v>
      </c>
      <c r="D1041" s="5" t="s">
        <v>152</v>
      </c>
      <c r="E1041" s="5" t="s">
        <v>1078</v>
      </c>
      <c r="F1041" s="13" t="s">
        <v>16</v>
      </c>
      <c r="G1041" s="18">
        <v>3900</v>
      </c>
      <c r="H1041" s="9">
        <v>18450000</v>
      </c>
      <c r="I1041" s="9">
        <v>0</v>
      </c>
      <c r="J1041" s="6">
        <f t="shared" si="16"/>
        <v>18450000</v>
      </c>
      <c r="K1041" s="4">
        <v>45908</v>
      </c>
      <c r="L1041" s="7" t="s">
        <v>1333</v>
      </c>
      <c r="M1041" s="48">
        <v>1</v>
      </c>
      <c r="N1041" s="33" t="s">
        <v>1797</v>
      </c>
      <c r="O1041" s="46" t="s">
        <v>2018</v>
      </c>
    </row>
    <row r="1042" spans="2:15" ht="15" x14ac:dyDescent="0.25">
      <c r="B1042" s="4">
        <v>45902</v>
      </c>
      <c r="C1042" s="10">
        <v>4500015554</v>
      </c>
      <c r="D1042" s="5" t="s">
        <v>284</v>
      </c>
      <c r="E1042" s="5" t="s">
        <v>586</v>
      </c>
      <c r="F1042" s="13" t="s">
        <v>16</v>
      </c>
      <c r="G1042" s="18">
        <v>4150</v>
      </c>
      <c r="H1042" s="9">
        <v>3884400</v>
      </c>
      <c r="I1042" s="9">
        <v>0</v>
      </c>
      <c r="J1042" s="6">
        <f t="shared" si="16"/>
        <v>3884400</v>
      </c>
      <c r="K1042" s="4">
        <v>45933</v>
      </c>
      <c r="L1042" s="7" t="s">
        <v>1333</v>
      </c>
      <c r="M1042" s="48">
        <v>1</v>
      </c>
      <c r="N1042" s="33" t="s">
        <v>1797</v>
      </c>
      <c r="O1042" s="46" t="s">
        <v>1894</v>
      </c>
    </row>
    <row r="1043" spans="2:15" ht="15" x14ac:dyDescent="0.25">
      <c r="B1043" s="4">
        <v>45902</v>
      </c>
      <c r="C1043" s="10">
        <v>4500015556</v>
      </c>
      <c r="D1043" s="5" t="s">
        <v>23</v>
      </c>
      <c r="E1043" s="5" t="s">
        <v>586</v>
      </c>
      <c r="F1043" s="13" t="s">
        <v>16</v>
      </c>
      <c r="G1043" s="18">
        <v>4150</v>
      </c>
      <c r="H1043" s="9">
        <v>12820512</v>
      </c>
      <c r="I1043" s="9">
        <v>0</v>
      </c>
      <c r="J1043" s="6">
        <f t="shared" si="16"/>
        <v>12820512</v>
      </c>
      <c r="K1043" s="4">
        <v>45930</v>
      </c>
      <c r="L1043" s="7" t="s">
        <v>1333</v>
      </c>
      <c r="M1043" s="48">
        <v>1</v>
      </c>
      <c r="N1043" s="33" t="s">
        <v>1797</v>
      </c>
      <c r="O1043" s="46" t="s">
        <v>1894</v>
      </c>
    </row>
    <row r="1044" spans="2:15" ht="15" x14ac:dyDescent="0.25">
      <c r="B1044" s="4">
        <v>45902</v>
      </c>
      <c r="C1044" s="10">
        <v>4500015557</v>
      </c>
      <c r="D1044" s="5" t="s">
        <v>284</v>
      </c>
      <c r="E1044" s="5" t="s">
        <v>1079</v>
      </c>
      <c r="F1044" s="13" t="s">
        <v>16</v>
      </c>
      <c r="G1044" s="18">
        <v>3737.72</v>
      </c>
      <c r="H1044" s="9">
        <v>10530000</v>
      </c>
      <c r="I1044" s="9">
        <v>237870000</v>
      </c>
      <c r="J1044" s="6">
        <f t="shared" si="16"/>
        <v>248400000</v>
      </c>
      <c r="K1044" s="4">
        <v>45975</v>
      </c>
      <c r="L1044" s="7" t="s">
        <v>1333</v>
      </c>
      <c r="M1044" s="48">
        <v>1</v>
      </c>
      <c r="N1044" s="33" t="s">
        <v>1797</v>
      </c>
      <c r="O1044" s="46" t="s">
        <v>2028</v>
      </c>
    </row>
    <row r="1045" spans="2:15" ht="15" x14ac:dyDescent="0.25">
      <c r="B1045" s="4">
        <v>45902</v>
      </c>
      <c r="C1045" s="10">
        <v>4500015558</v>
      </c>
      <c r="D1045" s="5" t="s">
        <v>284</v>
      </c>
      <c r="E1045" s="5" t="s">
        <v>1080</v>
      </c>
      <c r="F1045" s="13" t="s">
        <v>16</v>
      </c>
      <c r="G1045" s="18">
        <v>3700</v>
      </c>
      <c r="H1045" s="9">
        <v>12600000</v>
      </c>
      <c r="I1045" s="9">
        <v>20020500</v>
      </c>
      <c r="J1045" s="6">
        <f t="shared" si="16"/>
        <v>32620500</v>
      </c>
      <c r="K1045" s="4">
        <v>46013</v>
      </c>
      <c r="L1045" s="7" t="s">
        <v>1333</v>
      </c>
      <c r="M1045" s="48">
        <v>1</v>
      </c>
      <c r="N1045" s="33" t="s">
        <v>1797</v>
      </c>
      <c r="O1045" s="46" t="s">
        <v>2028</v>
      </c>
    </row>
    <row r="1046" spans="2:15" ht="15" x14ac:dyDescent="0.25">
      <c r="B1046" s="4">
        <v>45902</v>
      </c>
      <c r="C1046" s="10">
        <v>4500015559</v>
      </c>
      <c r="D1046" s="5" t="s">
        <v>284</v>
      </c>
      <c r="E1046" s="5" t="s">
        <v>1081</v>
      </c>
      <c r="F1046" s="13" t="s">
        <v>16</v>
      </c>
      <c r="G1046" s="18">
        <v>3833.44</v>
      </c>
      <c r="H1046" s="9">
        <v>96525000</v>
      </c>
      <c r="I1046" s="9">
        <v>108288810</v>
      </c>
      <c r="J1046" s="6">
        <f t="shared" si="16"/>
        <v>204813810</v>
      </c>
      <c r="K1046" s="4">
        <v>46112</v>
      </c>
      <c r="L1046" s="7" t="s">
        <v>1333</v>
      </c>
      <c r="M1046" s="48">
        <v>1</v>
      </c>
      <c r="N1046" s="33" t="s">
        <v>1797</v>
      </c>
      <c r="O1046" s="46" t="s">
        <v>2028</v>
      </c>
    </row>
    <row r="1047" spans="2:15" ht="15" x14ac:dyDescent="0.25">
      <c r="B1047" s="4">
        <v>45903</v>
      </c>
      <c r="C1047" s="10">
        <v>4500015561</v>
      </c>
      <c r="D1047" s="5" t="s">
        <v>313</v>
      </c>
      <c r="E1047" s="5" t="s">
        <v>1082</v>
      </c>
      <c r="F1047" s="13" t="s">
        <v>16</v>
      </c>
      <c r="G1047" s="18">
        <v>3610</v>
      </c>
      <c r="H1047" s="9">
        <v>5337000</v>
      </c>
      <c r="I1047" s="9">
        <v>5337000</v>
      </c>
      <c r="J1047" s="6">
        <f t="shared" si="16"/>
        <v>10674000</v>
      </c>
      <c r="K1047" s="4">
        <v>45930</v>
      </c>
      <c r="L1047" s="7" t="s">
        <v>1333</v>
      </c>
      <c r="M1047" s="48">
        <v>1</v>
      </c>
      <c r="N1047" s="33" t="s">
        <v>1797</v>
      </c>
      <c r="O1047" s="46" t="s">
        <v>2028</v>
      </c>
    </row>
    <row r="1048" spans="2:15" ht="15" x14ac:dyDescent="0.25">
      <c r="B1048" s="4">
        <v>45903</v>
      </c>
      <c r="C1048" s="10">
        <v>4500015562</v>
      </c>
      <c r="D1048" s="5" t="s">
        <v>35</v>
      </c>
      <c r="E1048" s="5" t="s">
        <v>1083</v>
      </c>
      <c r="F1048" s="13" t="s">
        <v>16</v>
      </c>
      <c r="G1048" s="18">
        <v>3833.44</v>
      </c>
      <c r="H1048" s="9">
        <v>39150000</v>
      </c>
      <c r="I1048" s="9">
        <v>0</v>
      </c>
      <c r="J1048" s="6">
        <f t="shared" si="16"/>
        <v>39150000</v>
      </c>
      <c r="K1048" s="4">
        <v>45917</v>
      </c>
      <c r="L1048" s="7" t="s">
        <v>1333</v>
      </c>
      <c r="M1048" s="48">
        <v>1</v>
      </c>
      <c r="N1048" s="33" t="s">
        <v>1797</v>
      </c>
      <c r="O1048" s="46" t="s">
        <v>2028</v>
      </c>
    </row>
    <row r="1049" spans="2:15" ht="15" x14ac:dyDescent="0.25">
      <c r="B1049" s="4">
        <v>45903</v>
      </c>
      <c r="C1049" s="10">
        <v>4500015564</v>
      </c>
      <c r="D1049" s="5" t="s">
        <v>38</v>
      </c>
      <c r="E1049" s="5" t="s">
        <v>1084</v>
      </c>
      <c r="F1049" s="13" t="s">
        <v>9</v>
      </c>
      <c r="G1049" s="15">
        <v>0</v>
      </c>
      <c r="H1049" s="9">
        <v>3392000</v>
      </c>
      <c r="I1049" s="9">
        <v>0</v>
      </c>
      <c r="J1049" s="6">
        <f t="shared" si="16"/>
        <v>3392000</v>
      </c>
      <c r="K1049" s="4">
        <v>45923</v>
      </c>
      <c r="L1049" s="7" t="s">
        <v>1333</v>
      </c>
      <c r="M1049" s="48">
        <v>1</v>
      </c>
      <c r="N1049" s="33" t="s">
        <v>1797</v>
      </c>
      <c r="O1049" s="46" t="s">
        <v>2026</v>
      </c>
    </row>
    <row r="1050" spans="2:15" ht="15" x14ac:dyDescent="0.25">
      <c r="B1050" s="4">
        <v>45903</v>
      </c>
      <c r="C1050" s="10">
        <v>4500015566</v>
      </c>
      <c r="D1050" s="5" t="s">
        <v>260</v>
      </c>
      <c r="E1050" s="5" t="s">
        <v>586</v>
      </c>
      <c r="F1050" s="13" t="s">
        <v>16</v>
      </c>
      <c r="G1050" s="18">
        <v>4150</v>
      </c>
      <c r="H1050" s="9">
        <v>25315000</v>
      </c>
      <c r="I1050" s="9">
        <v>0</v>
      </c>
      <c r="J1050" s="6">
        <f t="shared" si="16"/>
        <v>25315000</v>
      </c>
      <c r="K1050" s="4">
        <v>45925</v>
      </c>
      <c r="L1050" s="7" t="s">
        <v>1333</v>
      </c>
      <c r="M1050" s="48">
        <v>1</v>
      </c>
      <c r="N1050" s="33" t="s">
        <v>1797</v>
      </c>
      <c r="O1050" s="46" t="s">
        <v>1894</v>
      </c>
    </row>
    <row r="1051" spans="2:15" ht="15" x14ac:dyDescent="0.25">
      <c r="B1051" s="4">
        <v>45903</v>
      </c>
      <c r="C1051" s="10">
        <v>4500015567</v>
      </c>
      <c r="D1051" s="5" t="s">
        <v>38</v>
      </c>
      <c r="E1051" s="5" t="s">
        <v>586</v>
      </c>
      <c r="F1051" s="13" t="s">
        <v>9</v>
      </c>
      <c r="G1051" s="15">
        <v>0</v>
      </c>
      <c r="H1051" s="9">
        <v>19745000</v>
      </c>
      <c r="I1051" s="9">
        <v>1395000</v>
      </c>
      <c r="J1051" s="6">
        <f t="shared" si="16"/>
        <v>21140000</v>
      </c>
      <c r="K1051" s="4">
        <v>45924</v>
      </c>
      <c r="L1051" s="7" t="s">
        <v>1333</v>
      </c>
      <c r="M1051" s="48">
        <v>1</v>
      </c>
      <c r="N1051" s="33" t="s">
        <v>1797</v>
      </c>
      <c r="O1051" s="46" t="s">
        <v>1979</v>
      </c>
    </row>
    <row r="1052" spans="2:15" ht="15" x14ac:dyDescent="0.25">
      <c r="B1052" s="4">
        <v>45903</v>
      </c>
      <c r="C1052" s="10">
        <v>4500015568</v>
      </c>
      <c r="D1052" s="5" t="s">
        <v>155</v>
      </c>
      <c r="E1052" s="5" t="s">
        <v>1084</v>
      </c>
      <c r="F1052" s="13" t="s">
        <v>9</v>
      </c>
      <c r="G1052" s="15">
        <v>0</v>
      </c>
      <c r="H1052" s="9">
        <v>735000</v>
      </c>
      <c r="I1052" s="9">
        <v>0</v>
      </c>
      <c r="J1052" s="6">
        <f t="shared" si="16"/>
        <v>735000</v>
      </c>
      <c r="K1052" s="4">
        <v>45923</v>
      </c>
      <c r="L1052" s="7" t="s">
        <v>1333</v>
      </c>
      <c r="M1052" s="48">
        <v>1</v>
      </c>
      <c r="N1052" s="33" t="s">
        <v>1797</v>
      </c>
      <c r="O1052" s="46" t="s">
        <v>2026</v>
      </c>
    </row>
    <row r="1053" spans="2:15" ht="15" x14ac:dyDescent="0.25">
      <c r="B1053" s="4">
        <v>45903</v>
      </c>
      <c r="C1053" s="10">
        <v>4500015569</v>
      </c>
      <c r="D1053" s="5" t="s">
        <v>23</v>
      </c>
      <c r="E1053" s="5" t="s">
        <v>996</v>
      </c>
      <c r="F1053" s="13" t="s">
        <v>16</v>
      </c>
      <c r="G1053" s="18">
        <v>3890</v>
      </c>
      <c r="H1053" s="9">
        <v>325693755</v>
      </c>
      <c r="I1053" s="9">
        <v>0</v>
      </c>
      <c r="J1053" s="6">
        <f t="shared" si="16"/>
        <v>325693755</v>
      </c>
      <c r="K1053" s="4">
        <v>45940</v>
      </c>
      <c r="L1053" s="7" t="s">
        <v>1333</v>
      </c>
      <c r="M1053" s="48">
        <v>1</v>
      </c>
      <c r="N1053" s="33" t="s">
        <v>1797</v>
      </c>
      <c r="O1053" s="46" t="s">
        <v>1904</v>
      </c>
    </row>
    <row r="1054" spans="2:15" ht="15" x14ac:dyDescent="0.25">
      <c r="B1054" s="4">
        <v>45903</v>
      </c>
      <c r="C1054" s="10">
        <v>4500015570</v>
      </c>
      <c r="D1054" s="5" t="s">
        <v>338</v>
      </c>
      <c r="E1054" s="5" t="s">
        <v>996</v>
      </c>
      <c r="F1054" s="13" t="s">
        <v>16</v>
      </c>
      <c r="G1054" s="18">
        <v>3735.85</v>
      </c>
      <c r="H1054" s="9">
        <v>573007500</v>
      </c>
      <c r="I1054" s="9">
        <v>11542500</v>
      </c>
      <c r="J1054" s="6">
        <f t="shared" si="16"/>
        <v>584550000</v>
      </c>
      <c r="K1054" s="4">
        <v>46006</v>
      </c>
      <c r="L1054" s="7" t="s">
        <v>1333</v>
      </c>
      <c r="M1054" s="48">
        <v>1</v>
      </c>
      <c r="N1054" s="33" t="s">
        <v>1797</v>
      </c>
      <c r="O1054" s="46" t="s">
        <v>1904</v>
      </c>
    </row>
    <row r="1055" spans="2:15" ht="15" x14ac:dyDescent="0.25">
      <c r="B1055" s="4">
        <v>45904</v>
      </c>
      <c r="C1055" s="10">
        <v>4500015572</v>
      </c>
      <c r="D1055" s="5" t="s">
        <v>34</v>
      </c>
      <c r="E1055" s="5" t="s">
        <v>1085</v>
      </c>
      <c r="F1055" s="13" t="s">
        <v>9</v>
      </c>
      <c r="G1055" s="15">
        <v>0</v>
      </c>
      <c r="H1055" s="9">
        <v>87952944</v>
      </c>
      <c r="I1055" s="9">
        <v>0</v>
      </c>
      <c r="J1055" s="6">
        <f t="shared" si="16"/>
        <v>87952944</v>
      </c>
      <c r="K1055" s="4">
        <v>45965</v>
      </c>
      <c r="L1055" s="7" t="s">
        <v>1333</v>
      </c>
      <c r="M1055" s="48">
        <v>1</v>
      </c>
      <c r="N1055" s="33" t="s">
        <v>1797</v>
      </c>
      <c r="O1055" s="46" t="s">
        <v>2018</v>
      </c>
    </row>
    <row r="1056" spans="2:15" ht="15" x14ac:dyDescent="0.25">
      <c r="B1056" s="4">
        <v>45904</v>
      </c>
      <c r="C1056" s="10">
        <v>4500015573</v>
      </c>
      <c r="D1056" s="5" t="s">
        <v>28</v>
      </c>
      <c r="E1056" s="5" t="s">
        <v>1086</v>
      </c>
      <c r="F1056" s="13" t="s">
        <v>16</v>
      </c>
      <c r="G1056" s="18">
        <v>3900</v>
      </c>
      <c r="H1056" s="9">
        <v>362700</v>
      </c>
      <c r="I1056" s="9">
        <v>0</v>
      </c>
      <c r="J1056" s="6">
        <f t="shared" si="16"/>
        <v>362700</v>
      </c>
      <c r="K1056" s="4">
        <v>45924</v>
      </c>
      <c r="L1056" s="7" t="s">
        <v>1333</v>
      </c>
      <c r="M1056" s="48">
        <v>1</v>
      </c>
      <c r="N1056" s="33" t="s">
        <v>1797</v>
      </c>
      <c r="O1056" s="46" t="s">
        <v>1974</v>
      </c>
    </row>
    <row r="1057" spans="2:15" ht="15" x14ac:dyDescent="0.25">
      <c r="B1057" s="4">
        <v>45904</v>
      </c>
      <c r="C1057" s="10">
        <v>4500015576</v>
      </c>
      <c r="D1057" s="5" t="s">
        <v>423</v>
      </c>
      <c r="E1057" s="5" t="s">
        <v>1087</v>
      </c>
      <c r="F1057" s="13" t="s">
        <v>9</v>
      </c>
      <c r="G1057" s="15">
        <v>0</v>
      </c>
      <c r="H1057" s="9">
        <v>3473216</v>
      </c>
      <c r="I1057" s="9">
        <v>0</v>
      </c>
      <c r="J1057" s="6">
        <f t="shared" si="16"/>
        <v>3473216</v>
      </c>
      <c r="K1057" s="4">
        <v>45912</v>
      </c>
      <c r="L1057" s="7" t="s">
        <v>1333</v>
      </c>
      <c r="M1057" s="48">
        <v>1</v>
      </c>
      <c r="N1057" s="33" t="s">
        <v>1797</v>
      </c>
      <c r="O1057" s="46" t="s">
        <v>2007</v>
      </c>
    </row>
    <row r="1058" spans="2:15" ht="15" x14ac:dyDescent="0.25">
      <c r="B1058" s="4">
        <v>45905</v>
      </c>
      <c r="C1058" s="10">
        <v>4500015577</v>
      </c>
      <c r="D1058" s="5" t="s">
        <v>437</v>
      </c>
      <c r="E1058" s="5" t="s">
        <v>1088</v>
      </c>
      <c r="F1058" s="13" t="s">
        <v>9</v>
      </c>
      <c r="G1058" s="15">
        <v>0</v>
      </c>
      <c r="H1058" s="9">
        <v>63070000</v>
      </c>
      <c r="I1058" s="9">
        <v>0</v>
      </c>
      <c r="J1058" s="6">
        <f t="shared" si="16"/>
        <v>63070000</v>
      </c>
      <c r="K1058" s="4">
        <v>46080</v>
      </c>
      <c r="L1058" s="7" t="s">
        <v>1333</v>
      </c>
      <c r="M1058" s="48">
        <v>1</v>
      </c>
      <c r="N1058" s="33" t="s">
        <v>1797</v>
      </c>
      <c r="O1058" s="46" t="s">
        <v>1913</v>
      </c>
    </row>
    <row r="1059" spans="2:15" ht="15" x14ac:dyDescent="0.25">
      <c r="B1059" s="4">
        <v>45905</v>
      </c>
      <c r="C1059" s="10">
        <v>4500015578</v>
      </c>
      <c r="D1059" s="5" t="s">
        <v>438</v>
      </c>
      <c r="E1059" s="5" t="s">
        <v>1089</v>
      </c>
      <c r="F1059" s="13" t="s">
        <v>9</v>
      </c>
      <c r="G1059" s="15">
        <v>0</v>
      </c>
      <c r="H1059" s="9">
        <v>6900000</v>
      </c>
      <c r="I1059" s="9">
        <v>0</v>
      </c>
      <c r="J1059" s="6">
        <f t="shared" si="16"/>
        <v>6900000</v>
      </c>
      <c r="K1059" s="4">
        <v>45953</v>
      </c>
      <c r="L1059" s="7" t="s">
        <v>1333</v>
      </c>
      <c r="M1059" s="48">
        <v>1</v>
      </c>
      <c r="N1059" s="33" t="s">
        <v>1797</v>
      </c>
      <c r="O1059" s="46" t="s">
        <v>1871</v>
      </c>
    </row>
    <row r="1060" spans="2:15" ht="15" x14ac:dyDescent="0.25">
      <c r="B1060" s="4">
        <v>45905</v>
      </c>
      <c r="C1060" s="10">
        <v>4500015579</v>
      </c>
      <c r="D1060" s="5" t="s">
        <v>183</v>
      </c>
      <c r="E1060" s="5" t="s">
        <v>1090</v>
      </c>
      <c r="F1060" s="13" t="s">
        <v>9</v>
      </c>
      <c r="G1060" s="15">
        <v>0</v>
      </c>
      <c r="H1060" s="9">
        <v>4194750</v>
      </c>
      <c r="I1060" s="9">
        <v>0</v>
      </c>
      <c r="J1060" s="6">
        <f t="shared" si="16"/>
        <v>4194750</v>
      </c>
      <c r="K1060" s="4">
        <v>45915</v>
      </c>
      <c r="L1060" s="7" t="s">
        <v>1333</v>
      </c>
      <c r="M1060" s="48">
        <v>1</v>
      </c>
      <c r="N1060" s="33" t="s">
        <v>1797</v>
      </c>
      <c r="O1060" s="46" t="s">
        <v>1997</v>
      </c>
    </row>
    <row r="1061" spans="2:15" ht="15" x14ac:dyDescent="0.25">
      <c r="B1061" s="4">
        <v>45905</v>
      </c>
      <c r="C1061" s="10">
        <v>4500015580</v>
      </c>
      <c r="D1061" s="5" t="s">
        <v>96</v>
      </c>
      <c r="E1061" s="5" t="s">
        <v>1063</v>
      </c>
      <c r="F1061" s="13" t="s">
        <v>16</v>
      </c>
      <c r="G1061" s="18">
        <v>3943.13</v>
      </c>
      <c r="H1061" s="9">
        <v>180677400</v>
      </c>
      <c r="I1061" s="9">
        <v>0</v>
      </c>
      <c r="J1061" s="6">
        <f t="shared" si="16"/>
        <v>180677400</v>
      </c>
      <c r="K1061" s="4">
        <v>46013</v>
      </c>
      <c r="L1061" s="7" t="s">
        <v>1333</v>
      </c>
      <c r="M1061" s="48">
        <v>1</v>
      </c>
      <c r="N1061" s="33" t="s">
        <v>1797</v>
      </c>
      <c r="O1061" s="46" t="s">
        <v>1867</v>
      </c>
    </row>
    <row r="1062" spans="2:15" ht="15" x14ac:dyDescent="0.25">
      <c r="B1062" s="4">
        <v>45905</v>
      </c>
      <c r="C1062" s="10">
        <v>4500015581</v>
      </c>
      <c r="D1062" s="5" t="s">
        <v>155</v>
      </c>
      <c r="E1062" s="5" t="s">
        <v>1091</v>
      </c>
      <c r="F1062" s="13" t="s">
        <v>9</v>
      </c>
      <c r="G1062" s="15">
        <v>0</v>
      </c>
      <c r="H1062" s="9">
        <v>1145000</v>
      </c>
      <c r="I1062" s="9">
        <v>0</v>
      </c>
      <c r="J1062" s="6">
        <f t="shared" si="16"/>
        <v>1145000</v>
      </c>
      <c r="K1062" s="4">
        <v>45925</v>
      </c>
      <c r="L1062" s="7" t="s">
        <v>1333</v>
      </c>
      <c r="M1062" s="48">
        <v>1</v>
      </c>
      <c r="N1062" s="33" t="s">
        <v>1797</v>
      </c>
      <c r="O1062" s="46" t="s">
        <v>2029</v>
      </c>
    </row>
    <row r="1063" spans="2:15" ht="15" x14ac:dyDescent="0.25">
      <c r="B1063" s="4">
        <v>45905</v>
      </c>
      <c r="C1063" s="10">
        <v>4500015582</v>
      </c>
      <c r="D1063" s="5" t="s">
        <v>313</v>
      </c>
      <c r="E1063" s="5" t="s">
        <v>1092</v>
      </c>
      <c r="F1063" s="13" t="s">
        <v>16</v>
      </c>
      <c r="G1063" s="18">
        <v>3700</v>
      </c>
      <c r="H1063" s="9">
        <v>78750000</v>
      </c>
      <c r="I1063" s="9">
        <v>126000000</v>
      </c>
      <c r="J1063" s="6">
        <f t="shared" si="16"/>
        <v>204750000</v>
      </c>
      <c r="K1063" s="4">
        <v>46101</v>
      </c>
      <c r="L1063" s="7" t="s">
        <v>1333</v>
      </c>
      <c r="M1063" s="48">
        <v>1</v>
      </c>
      <c r="N1063" s="33" t="s">
        <v>1797</v>
      </c>
      <c r="O1063" s="46" t="s">
        <v>2018</v>
      </c>
    </row>
    <row r="1064" spans="2:15" ht="15" x14ac:dyDescent="0.25">
      <c r="B1064" s="4">
        <v>45905</v>
      </c>
      <c r="C1064" s="10">
        <v>4500015585</v>
      </c>
      <c r="D1064" s="5" t="s">
        <v>35</v>
      </c>
      <c r="E1064" s="5" t="s">
        <v>1093</v>
      </c>
      <c r="F1064" s="13" t="s">
        <v>16</v>
      </c>
      <c r="G1064" s="18">
        <v>3792.59</v>
      </c>
      <c r="H1064" s="9">
        <v>14400000</v>
      </c>
      <c r="I1064" s="9">
        <v>0</v>
      </c>
      <c r="J1064" s="6">
        <f t="shared" si="16"/>
        <v>14400000</v>
      </c>
      <c r="K1064" s="4">
        <v>45922</v>
      </c>
      <c r="L1064" s="7" t="s">
        <v>1333</v>
      </c>
      <c r="M1064" s="48">
        <v>1</v>
      </c>
      <c r="N1064" s="33" t="s">
        <v>1797</v>
      </c>
      <c r="O1064" s="46" t="s">
        <v>2018</v>
      </c>
    </row>
    <row r="1065" spans="2:15" ht="15" x14ac:dyDescent="0.25">
      <c r="B1065" s="4">
        <v>45905</v>
      </c>
      <c r="C1065" s="10">
        <v>4500015586</v>
      </c>
      <c r="D1065" s="5" t="s">
        <v>39</v>
      </c>
      <c r="E1065" s="5" t="s">
        <v>1094</v>
      </c>
      <c r="F1065" s="13" t="s">
        <v>16</v>
      </c>
      <c r="G1065" s="18">
        <v>4168.96</v>
      </c>
      <c r="H1065" s="9">
        <v>6215919.3600000003</v>
      </c>
      <c r="I1065" s="9">
        <v>0</v>
      </c>
      <c r="J1065" s="6">
        <f t="shared" si="16"/>
        <v>6215919.3600000003</v>
      </c>
      <c r="K1065" s="4">
        <v>45940</v>
      </c>
      <c r="L1065" s="7" t="s">
        <v>1333</v>
      </c>
      <c r="M1065" s="48">
        <v>1</v>
      </c>
      <c r="N1065" s="33" t="s">
        <v>1797</v>
      </c>
      <c r="O1065" s="46" t="s">
        <v>1940</v>
      </c>
    </row>
    <row r="1066" spans="2:15" ht="15" x14ac:dyDescent="0.25">
      <c r="B1066" s="4">
        <v>45905</v>
      </c>
      <c r="C1066" s="10">
        <v>4500015587</v>
      </c>
      <c r="D1066" s="5" t="s">
        <v>108</v>
      </c>
      <c r="E1066" s="5" t="s">
        <v>1095</v>
      </c>
      <c r="F1066" s="13" t="s">
        <v>16</v>
      </c>
      <c r="G1066" s="18">
        <v>3900</v>
      </c>
      <c r="H1066" s="9">
        <v>62100000</v>
      </c>
      <c r="I1066" s="9">
        <v>0</v>
      </c>
      <c r="J1066" s="6">
        <f t="shared" si="16"/>
        <v>62100000</v>
      </c>
      <c r="K1066" s="4">
        <v>45912</v>
      </c>
      <c r="L1066" s="7" t="s">
        <v>1333</v>
      </c>
      <c r="M1066" s="48">
        <v>1</v>
      </c>
      <c r="N1066" s="33" t="s">
        <v>1797</v>
      </c>
      <c r="O1066" s="46" t="s">
        <v>2028</v>
      </c>
    </row>
    <row r="1067" spans="2:15" ht="15" x14ac:dyDescent="0.25">
      <c r="B1067" s="4">
        <v>45908</v>
      </c>
      <c r="C1067" s="10">
        <v>4500015588</v>
      </c>
      <c r="D1067" s="5" t="s">
        <v>186</v>
      </c>
      <c r="E1067" s="5" t="s">
        <v>996</v>
      </c>
      <c r="F1067" s="13" t="s">
        <v>16</v>
      </c>
      <c r="G1067" s="18">
        <v>3890</v>
      </c>
      <c r="H1067" s="9">
        <v>124335000</v>
      </c>
      <c r="I1067" s="9">
        <v>0</v>
      </c>
      <c r="J1067" s="6">
        <f t="shared" si="16"/>
        <v>124335000</v>
      </c>
      <c r="K1067" s="4">
        <v>45922</v>
      </c>
      <c r="L1067" s="7" t="s">
        <v>1333</v>
      </c>
      <c r="M1067" s="48">
        <v>1</v>
      </c>
      <c r="N1067" s="33" t="s">
        <v>1797</v>
      </c>
      <c r="O1067" s="46" t="s">
        <v>1904</v>
      </c>
    </row>
    <row r="1068" spans="2:15" ht="15" x14ac:dyDescent="0.25">
      <c r="B1068" s="4">
        <v>45908</v>
      </c>
      <c r="C1068" s="10">
        <v>4500015589</v>
      </c>
      <c r="D1068" s="5" t="s">
        <v>23</v>
      </c>
      <c r="E1068" s="5" t="s">
        <v>939</v>
      </c>
      <c r="F1068" s="13" t="s">
        <v>16</v>
      </c>
      <c r="G1068" s="18">
        <v>3900</v>
      </c>
      <c r="H1068" s="9">
        <v>21762990</v>
      </c>
      <c r="I1068" s="9">
        <v>0</v>
      </c>
      <c r="J1068" s="6">
        <f t="shared" si="16"/>
        <v>21762990</v>
      </c>
      <c r="K1068" s="4">
        <v>45919</v>
      </c>
      <c r="L1068" s="7" t="s">
        <v>1333</v>
      </c>
      <c r="M1068" s="48">
        <v>1</v>
      </c>
      <c r="N1068" s="33" t="s">
        <v>1797</v>
      </c>
      <c r="O1068" s="46" t="s">
        <v>2031</v>
      </c>
    </row>
    <row r="1069" spans="2:15" ht="15" x14ac:dyDescent="0.25">
      <c r="B1069" s="4">
        <v>45908</v>
      </c>
      <c r="C1069" s="10">
        <v>4500015590</v>
      </c>
      <c r="D1069" s="5" t="s">
        <v>291</v>
      </c>
      <c r="E1069" s="5" t="s">
        <v>939</v>
      </c>
      <c r="F1069" s="13" t="s">
        <v>16</v>
      </c>
      <c r="G1069" s="18">
        <v>3900</v>
      </c>
      <c r="H1069" s="9">
        <v>6210000</v>
      </c>
      <c r="I1069" s="9">
        <v>0</v>
      </c>
      <c r="J1069" s="6">
        <f t="shared" si="16"/>
        <v>6210000</v>
      </c>
      <c r="K1069" s="4">
        <v>45936</v>
      </c>
      <c r="L1069" s="7" t="s">
        <v>1333</v>
      </c>
      <c r="M1069" s="48">
        <v>1</v>
      </c>
      <c r="N1069" s="33" t="s">
        <v>1797</v>
      </c>
      <c r="O1069" s="46" t="s">
        <v>2031</v>
      </c>
    </row>
    <row r="1070" spans="2:15" ht="15" x14ac:dyDescent="0.25">
      <c r="B1070" s="4">
        <v>45908</v>
      </c>
      <c r="C1070" s="10">
        <v>4500015591</v>
      </c>
      <c r="D1070" s="5" t="s">
        <v>44</v>
      </c>
      <c r="E1070" s="5" t="s">
        <v>939</v>
      </c>
      <c r="F1070" s="13" t="s">
        <v>16</v>
      </c>
      <c r="G1070" s="18">
        <v>3900</v>
      </c>
      <c r="H1070" s="9">
        <v>13158900</v>
      </c>
      <c r="I1070" s="9">
        <v>0</v>
      </c>
      <c r="J1070" s="6">
        <f t="shared" si="16"/>
        <v>13158900</v>
      </c>
      <c r="K1070" s="4">
        <v>45933</v>
      </c>
      <c r="L1070" s="7" t="s">
        <v>1333</v>
      </c>
      <c r="M1070" s="48">
        <v>1</v>
      </c>
      <c r="N1070" s="33" t="s">
        <v>1797</v>
      </c>
      <c r="O1070" s="46" t="s">
        <v>2031</v>
      </c>
    </row>
    <row r="1071" spans="2:15" ht="15" x14ac:dyDescent="0.25">
      <c r="B1071" s="4">
        <v>45908</v>
      </c>
      <c r="C1071" s="10">
        <v>4500015592</v>
      </c>
      <c r="D1071" s="5" t="s">
        <v>284</v>
      </c>
      <c r="E1071" s="5" t="s">
        <v>586</v>
      </c>
      <c r="F1071" s="13" t="s">
        <v>16</v>
      </c>
      <c r="G1071" s="18">
        <v>4150</v>
      </c>
      <c r="H1071" s="9">
        <v>16836550</v>
      </c>
      <c r="I1071" s="9">
        <v>0</v>
      </c>
      <c r="J1071" s="6">
        <f t="shared" si="16"/>
        <v>16836550</v>
      </c>
      <c r="K1071" s="4">
        <v>45933</v>
      </c>
      <c r="L1071" s="7" t="s">
        <v>1333</v>
      </c>
      <c r="M1071" s="48">
        <v>1</v>
      </c>
      <c r="N1071" s="33" t="s">
        <v>1797</v>
      </c>
      <c r="O1071" s="46" t="s">
        <v>1894</v>
      </c>
    </row>
    <row r="1072" spans="2:15" ht="15" x14ac:dyDescent="0.25">
      <c r="B1072" s="4">
        <v>45908</v>
      </c>
      <c r="C1072" s="10">
        <v>4500015593</v>
      </c>
      <c r="D1072" s="5" t="s">
        <v>88</v>
      </c>
      <c r="E1072" s="5" t="s">
        <v>586</v>
      </c>
      <c r="F1072" s="13" t="s">
        <v>9</v>
      </c>
      <c r="G1072" s="15">
        <v>0</v>
      </c>
      <c r="H1072" s="9">
        <v>130837000</v>
      </c>
      <c r="I1072" s="9">
        <v>0</v>
      </c>
      <c r="J1072" s="6">
        <f t="shared" si="16"/>
        <v>130837000</v>
      </c>
      <c r="K1072" s="4">
        <v>46053</v>
      </c>
      <c r="L1072" s="7" t="s">
        <v>1333</v>
      </c>
      <c r="M1072" s="48">
        <v>1</v>
      </c>
      <c r="N1072" s="33" t="s">
        <v>1797</v>
      </c>
      <c r="O1072" s="46" t="s">
        <v>1979</v>
      </c>
    </row>
    <row r="1073" spans="2:15" ht="15" x14ac:dyDescent="0.25">
      <c r="B1073" s="4">
        <v>45908</v>
      </c>
      <c r="C1073" s="10">
        <v>4500015595</v>
      </c>
      <c r="D1073" s="5" t="s">
        <v>13</v>
      </c>
      <c r="E1073" s="5" t="s">
        <v>617</v>
      </c>
      <c r="F1073" s="13" t="s">
        <v>9</v>
      </c>
      <c r="G1073" s="15">
        <v>0</v>
      </c>
      <c r="H1073" s="9">
        <v>16252000</v>
      </c>
      <c r="I1073" s="9">
        <v>822985</v>
      </c>
      <c r="J1073" s="6">
        <f t="shared" si="16"/>
        <v>17074985</v>
      </c>
      <c r="K1073" s="4">
        <v>45945</v>
      </c>
      <c r="L1073" s="7" t="s">
        <v>1333</v>
      </c>
      <c r="M1073" s="48">
        <v>1</v>
      </c>
      <c r="N1073" s="33" t="s">
        <v>1797</v>
      </c>
      <c r="O1073" s="46" t="s">
        <v>1828</v>
      </c>
    </row>
    <row r="1074" spans="2:15" ht="15" x14ac:dyDescent="0.25">
      <c r="B1074" s="4">
        <v>45908</v>
      </c>
      <c r="C1074" s="10">
        <v>4500015596</v>
      </c>
      <c r="D1074" s="5" t="s">
        <v>252</v>
      </c>
      <c r="E1074" s="5" t="s">
        <v>1096</v>
      </c>
      <c r="F1074" s="13" t="s">
        <v>9</v>
      </c>
      <c r="G1074" s="15">
        <v>0</v>
      </c>
      <c r="H1074" s="9">
        <v>49040604</v>
      </c>
      <c r="I1074" s="9">
        <v>0</v>
      </c>
      <c r="J1074" s="6">
        <f t="shared" si="16"/>
        <v>49040604</v>
      </c>
      <c r="K1074" s="4">
        <v>46021</v>
      </c>
      <c r="L1074" s="7" t="s">
        <v>1333</v>
      </c>
      <c r="M1074" s="48">
        <v>1</v>
      </c>
      <c r="N1074" s="33" t="s">
        <v>1797</v>
      </c>
      <c r="O1074" s="46" t="s">
        <v>1967</v>
      </c>
    </row>
    <row r="1075" spans="2:15" ht="15" x14ac:dyDescent="0.25">
      <c r="B1075" s="4">
        <v>45909</v>
      </c>
      <c r="C1075" s="10">
        <v>4500015598</v>
      </c>
      <c r="D1075" s="5" t="s">
        <v>439</v>
      </c>
      <c r="E1075" s="5" t="s">
        <v>1097</v>
      </c>
      <c r="F1075" s="13" t="s">
        <v>16</v>
      </c>
      <c r="G1075" s="18">
        <v>4090</v>
      </c>
      <c r="H1075" s="9">
        <v>34947863</v>
      </c>
      <c r="I1075" s="9">
        <v>0</v>
      </c>
      <c r="J1075" s="6">
        <f t="shared" si="16"/>
        <v>34947863</v>
      </c>
      <c r="K1075" s="4">
        <v>45919</v>
      </c>
      <c r="L1075" s="7" t="s">
        <v>1333</v>
      </c>
      <c r="M1075" s="48">
        <v>1</v>
      </c>
      <c r="N1075" s="33" t="s">
        <v>1797</v>
      </c>
      <c r="O1075" s="46" t="s">
        <v>1940</v>
      </c>
    </row>
    <row r="1076" spans="2:15" ht="15" x14ac:dyDescent="0.25">
      <c r="B1076" s="4">
        <v>45909</v>
      </c>
      <c r="C1076" s="10">
        <v>4500015599</v>
      </c>
      <c r="D1076" s="5" t="s">
        <v>440</v>
      </c>
      <c r="E1076" s="5" t="s">
        <v>1098</v>
      </c>
      <c r="F1076" s="13" t="s">
        <v>9</v>
      </c>
      <c r="G1076" s="15">
        <v>0</v>
      </c>
      <c r="H1076" s="9">
        <v>587000000</v>
      </c>
      <c r="I1076" s="9">
        <v>0</v>
      </c>
      <c r="J1076" s="6">
        <f t="shared" si="16"/>
        <v>587000000</v>
      </c>
      <c r="K1076" s="4">
        <v>46006</v>
      </c>
      <c r="L1076" s="7" t="s">
        <v>1333</v>
      </c>
      <c r="M1076" s="48">
        <v>1</v>
      </c>
      <c r="N1076" s="33" t="s">
        <v>1797</v>
      </c>
      <c r="O1076" s="46" t="s">
        <v>1835</v>
      </c>
    </row>
    <row r="1077" spans="2:15" ht="15" x14ac:dyDescent="0.25">
      <c r="B1077" s="4">
        <v>45909</v>
      </c>
      <c r="C1077" s="10">
        <v>4500015600</v>
      </c>
      <c r="D1077" s="5" t="s">
        <v>426</v>
      </c>
      <c r="E1077" s="5" t="s">
        <v>1099</v>
      </c>
      <c r="F1077" s="13" t="s">
        <v>9</v>
      </c>
      <c r="G1077" s="15">
        <v>0</v>
      </c>
      <c r="H1077" s="9">
        <v>1800000</v>
      </c>
      <c r="I1077" s="9">
        <v>0</v>
      </c>
      <c r="J1077" s="6">
        <f t="shared" si="16"/>
        <v>1800000</v>
      </c>
      <c r="K1077" s="4">
        <v>45939</v>
      </c>
      <c r="L1077" s="7" t="s">
        <v>1333</v>
      </c>
      <c r="M1077" s="48">
        <v>1</v>
      </c>
      <c r="N1077" s="33" t="s">
        <v>1797</v>
      </c>
      <c r="O1077" s="46" t="s">
        <v>1956</v>
      </c>
    </row>
    <row r="1078" spans="2:15" ht="15" x14ac:dyDescent="0.25">
      <c r="B1078" s="4">
        <v>45909</v>
      </c>
      <c r="C1078" s="10">
        <v>4500015601</v>
      </c>
      <c r="D1078" s="5" t="s">
        <v>38</v>
      </c>
      <c r="E1078" s="5" t="s">
        <v>670</v>
      </c>
      <c r="F1078" s="13" t="s">
        <v>9</v>
      </c>
      <c r="G1078" s="15">
        <v>0</v>
      </c>
      <c r="H1078" s="9">
        <v>450000</v>
      </c>
      <c r="I1078" s="9">
        <v>0</v>
      </c>
      <c r="J1078" s="6">
        <f t="shared" si="16"/>
        <v>450000</v>
      </c>
      <c r="K1078" s="4">
        <v>45925</v>
      </c>
      <c r="L1078" s="7" t="s">
        <v>1333</v>
      </c>
      <c r="M1078" s="48">
        <v>1</v>
      </c>
      <c r="N1078" s="33" t="s">
        <v>1797</v>
      </c>
      <c r="O1078" s="46" t="s">
        <v>1822</v>
      </c>
    </row>
    <row r="1079" spans="2:15" ht="15" x14ac:dyDescent="0.25">
      <c r="B1079" s="4">
        <v>45909</v>
      </c>
      <c r="C1079" s="10">
        <v>4500015602</v>
      </c>
      <c r="D1079" s="5" t="s">
        <v>23</v>
      </c>
      <c r="E1079" s="5" t="s">
        <v>670</v>
      </c>
      <c r="F1079" s="13" t="s">
        <v>16</v>
      </c>
      <c r="G1079" s="15">
        <v>0</v>
      </c>
      <c r="H1079" s="9">
        <v>3017912</v>
      </c>
      <c r="I1079" s="9">
        <v>0</v>
      </c>
      <c r="J1079" s="6">
        <f t="shared" si="16"/>
        <v>3017912</v>
      </c>
      <c r="K1079" s="4">
        <v>45936</v>
      </c>
      <c r="L1079" s="7" t="s">
        <v>1333</v>
      </c>
      <c r="M1079" s="48">
        <v>1</v>
      </c>
      <c r="N1079" s="33" t="s">
        <v>1797</v>
      </c>
      <c r="O1079" s="46" t="s">
        <v>1822</v>
      </c>
    </row>
    <row r="1080" spans="2:15" ht="15" x14ac:dyDescent="0.25">
      <c r="B1080" s="4">
        <v>45909</v>
      </c>
      <c r="C1080" s="10">
        <v>4500015603</v>
      </c>
      <c r="D1080" s="5" t="s">
        <v>313</v>
      </c>
      <c r="E1080" s="5" t="s">
        <v>1100</v>
      </c>
      <c r="F1080" s="13" t="s">
        <v>16</v>
      </c>
      <c r="G1080" s="18">
        <v>3624.48</v>
      </c>
      <c r="H1080" s="9">
        <v>419683500</v>
      </c>
      <c r="I1080" s="9">
        <v>0</v>
      </c>
      <c r="J1080" s="6">
        <f t="shared" si="16"/>
        <v>419683500</v>
      </c>
      <c r="K1080" s="4">
        <v>46073</v>
      </c>
      <c r="L1080" s="7" t="s">
        <v>1333</v>
      </c>
      <c r="M1080" s="48">
        <v>1</v>
      </c>
      <c r="N1080" s="33" t="s">
        <v>1797</v>
      </c>
      <c r="O1080" s="46" t="s">
        <v>2018</v>
      </c>
    </row>
    <row r="1081" spans="2:15" ht="15" x14ac:dyDescent="0.25">
      <c r="B1081" s="4">
        <v>45909</v>
      </c>
      <c r="C1081" s="10">
        <v>4500015604</v>
      </c>
      <c r="D1081" s="5" t="s">
        <v>284</v>
      </c>
      <c r="E1081" s="5" t="s">
        <v>939</v>
      </c>
      <c r="F1081" s="13" t="s">
        <v>16</v>
      </c>
      <c r="G1081" s="18">
        <v>3900</v>
      </c>
      <c r="H1081" s="9">
        <v>990000</v>
      </c>
      <c r="I1081" s="9">
        <v>0</v>
      </c>
      <c r="J1081" s="6">
        <f t="shared" si="16"/>
        <v>990000</v>
      </c>
      <c r="K1081" s="4">
        <v>45922</v>
      </c>
      <c r="L1081" s="7" t="s">
        <v>1333</v>
      </c>
      <c r="M1081" s="48">
        <v>1</v>
      </c>
      <c r="N1081" s="33" t="s">
        <v>1797</v>
      </c>
      <c r="O1081" s="46" t="s">
        <v>2031</v>
      </c>
    </row>
    <row r="1082" spans="2:15" ht="15" x14ac:dyDescent="0.25">
      <c r="B1082" s="4">
        <v>45909</v>
      </c>
      <c r="C1082" s="10">
        <v>4500015605</v>
      </c>
      <c r="D1082" s="5" t="s">
        <v>234</v>
      </c>
      <c r="E1082" s="5" t="s">
        <v>1101</v>
      </c>
      <c r="F1082" s="13" t="s">
        <v>9</v>
      </c>
      <c r="G1082" s="15">
        <v>0</v>
      </c>
      <c r="H1082" s="9">
        <v>725807</v>
      </c>
      <c r="I1082" s="9">
        <v>0</v>
      </c>
      <c r="J1082" s="6">
        <f t="shared" si="16"/>
        <v>725807</v>
      </c>
      <c r="K1082" s="4">
        <v>45922</v>
      </c>
      <c r="L1082" s="7" t="s">
        <v>1333</v>
      </c>
      <c r="M1082" s="48">
        <v>1</v>
      </c>
      <c r="N1082" s="33" t="s">
        <v>1797</v>
      </c>
      <c r="O1082" s="46" t="s">
        <v>1826</v>
      </c>
    </row>
    <row r="1083" spans="2:15" ht="15" x14ac:dyDescent="0.25">
      <c r="B1083" s="4">
        <v>45909</v>
      </c>
      <c r="C1083" s="10">
        <v>4500015606</v>
      </c>
      <c r="D1083" s="5" t="s">
        <v>134</v>
      </c>
      <c r="E1083" s="5" t="s">
        <v>1102</v>
      </c>
      <c r="F1083" s="13" t="s">
        <v>9</v>
      </c>
      <c r="G1083" s="15">
        <v>0</v>
      </c>
      <c r="H1083" s="9">
        <v>50590527</v>
      </c>
      <c r="I1083" s="9">
        <v>0</v>
      </c>
      <c r="J1083" s="6">
        <f t="shared" si="16"/>
        <v>50590527</v>
      </c>
      <c r="K1083" s="4">
        <v>45931</v>
      </c>
      <c r="L1083" s="7" t="s">
        <v>1333</v>
      </c>
      <c r="M1083" s="48">
        <v>1</v>
      </c>
      <c r="N1083" s="33" t="s">
        <v>1797</v>
      </c>
      <c r="O1083" s="46" t="s">
        <v>2032</v>
      </c>
    </row>
    <row r="1084" spans="2:15" ht="15" x14ac:dyDescent="0.25">
      <c r="B1084" s="4">
        <v>45909</v>
      </c>
      <c r="C1084" s="10">
        <v>4500015607</v>
      </c>
      <c r="D1084" s="5" t="s">
        <v>88</v>
      </c>
      <c r="E1084" s="5" t="s">
        <v>478</v>
      </c>
      <c r="F1084" s="13" t="s">
        <v>9</v>
      </c>
      <c r="G1084" s="15">
        <v>0</v>
      </c>
      <c r="H1084" s="9">
        <v>23694000</v>
      </c>
      <c r="I1084" s="9">
        <v>0</v>
      </c>
      <c r="J1084" s="6">
        <f t="shared" si="16"/>
        <v>23694000</v>
      </c>
      <c r="K1084" s="4">
        <v>45996</v>
      </c>
      <c r="L1084" s="7" t="s">
        <v>1333</v>
      </c>
      <c r="M1084" s="48">
        <v>1</v>
      </c>
      <c r="N1084" s="33" t="s">
        <v>1797</v>
      </c>
      <c r="O1084" s="46" t="s">
        <v>1923</v>
      </c>
    </row>
    <row r="1085" spans="2:15" ht="15" x14ac:dyDescent="0.25">
      <c r="B1085" s="4">
        <v>45909</v>
      </c>
      <c r="C1085" s="10">
        <v>4500015608</v>
      </c>
      <c r="D1085" s="5" t="s">
        <v>191</v>
      </c>
      <c r="E1085" s="5" t="s">
        <v>1103</v>
      </c>
      <c r="F1085" s="13" t="s">
        <v>9</v>
      </c>
      <c r="G1085" s="15">
        <v>0</v>
      </c>
      <c r="H1085" s="9">
        <v>5902400</v>
      </c>
      <c r="I1085" s="9">
        <v>0</v>
      </c>
      <c r="J1085" s="6">
        <f t="shared" si="16"/>
        <v>5902400</v>
      </c>
      <c r="K1085" s="4">
        <v>45922</v>
      </c>
      <c r="L1085" s="7" t="s">
        <v>1333</v>
      </c>
      <c r="M1085" s="48">
        <v>1</v>
      </c>
      <c r="N1085" s="33" t="s">
        <v>1797</v>
      </c>
      <c r="O1085" s="46" t="s">
        <v>1974</v>
      </c>
    </row>
    <row r="1086" spans="2:15" ht="15" x14ac:dyDescent="0.25">
      <c r="B1086" s="4">
        <v>45909</v>
      </c>
      <c r="C1086" s="10">
        <v>4500015609</v>
      </c>
      <c r="D1086" s="5" t="s">
        <v>338</v>
      </c>
      <c r="E1086" s="5" t="s">
        <v>1104</v>
      </c>
      <c r="F1086" s="13" t="s">
        <v>16</v>
      </c>
      <c r="G1086" s="18">
        <v>3792.59</v>
      </c>
      <c r="H1086" s="9">
        <v>13635000</v>
      </c>
      <c r="I1086" s="9">
        <v>0</v>
      </c>
      <c r="J1086" s="6">
        <f t="shared" si="16"/>
        <v>13635000</v>
      </c>
      <c r="K1086" s="4">
        <v>46073</v>
      </c>
      <c r="L1086" s="7" t="s">
        <v>1333</v>
      </c>
      <c r="M1086" s="48">
        <v>1</v>
      </c>
      <c r="N1086" s="33" t="s">
        <v>1797</v>
      </c>
      <c r="O1086" s="46" t="s">
        <v>2018</v>
      </c>
    </row>
    <row r="1087" spans="2:15" ht="15" x14ac:dyDescent="0.25">
      <c r="B1087" s="4">
        <v>45909</v>
      </c>
      <c r="C1087" s="10">
        <v>4500015611</v>
      </c>
      <c r="D1087" s="5" t="s">
        <v>35</v>
      </c>
      <c r="E1087" s="5" t="s">
        <v>1105</v>
      </c>
      <c r="F1087" s="13" t="s">
        <v>16</v>
      </c>
      <c r="G1087" s="18">
        <v>3792.59</v>
      </c>
      <c r="H1087" s="9">
        <v>94500000</v>
      </c>
      <c r="I1087" s="9">
        <v>0</v>
      </c>
      <c r="J1087" s="6">
        <f t="shared" si="16"/>
        <v>94500000</v>
      </c>
      <c r="K1087" s="4">
        <v>45989</v>
      </c>
      <c r="L1087" s="7" t="s">
        <v>1333</v>
      </c>
      <c r="M1087" s="48">
        <v>1</v>
      </c>
      <c r="N1087" s="33" t="s">
        <v>1797</v>
      </c>
      <c r="O1087" s="46" t="s">
        <v>2018</v>
      </c>
    </row>
    <row r="1088" spans="2:15" ht="15" x14ac:dyDescent="0.25">
      <c r="B1088" s="4">
        <v>45909</v>
      </c>
      <c r="C1088" s="10">
        <v>4500015612</v>
      </c>
      <c r="D1088" s="5" t="s">
        <v>35</v>
      </c>
      <c r="E1088" s="5" t="s">
        <v>1106</v>
      </c>
      <c r="F1088" s="13" t="s">
        <v>16</v>
      </c>
      <c r="G1088" s="18">
        <v>3792.59</v>
      </c>
      <c r="H1088" s="9">
        <v>30825000</v>
      </c>
      <c r="I1088" s="9">
        <v>0</v>
      </c>
      <c r="J1088" s="6">
        <f t="shared" si="16"/>
        <v>30825000</v>
      </c>
      <c r="K1088" s="4">
        <v>45940</v>
      </c>
      <c r="L1088" s="7" t="s">
        <v>1333</v>
      </c>
      <c r="M1088" s="48">
        <v>1</v>
      </c>
      <c r="N1088" s="33" t="s">
        <v>1797</v>
      </c>
      <c r="O1088" s="46" t="s">
        <v>2018</v>
      </c>
    </row>
    <row r="1089" spans="2:15" ht="15" x14ac:dyDescent="0.25">
      <c r="B1089" s="4">
        <v>45909</v>
      </c>
      <c r="C1089" s="10">
        <v>4500015613</v>
      </c>
      <c r="D1089" s="5" t="s">
        <v>313</v>
      </c>
      <c r="E1089" s="5" t="s">
        <v>1107</v>
      </c>
      <c r="F1089" s="13" t="s">
        <v>16</v>
      </c>
      <c r="G1089" s="18">
        <v>3737.72</v>
      </c>
      <c r="H1089" s="9">
        <v>104400000</v>
      </c>
      <c r="I1089" s="9">
        <v>0</v>
      </c>
      <c r="J1089" s="6">
        <f t="shared" si="16"/>
        <v>104400000</v>
      </c>
      <c r="K1089" s="4">
        <v>45940</v>
      </c>
      <c r="L1089" s="7" t="s">
        <v>1333</v>
      </c>
      <c r="M1089" s="48">
        <v>1</v>
      </c>
      <c r="N1089" s="33" t="s">
        <v>1797</v>
      </c>
      <c r="O1089" s="46" t="s">
        <v>2028</v>
      </c>
    </row>
    <row r="1090" spans="2:15" ht="15" x14ac:dyDescent="0.25">
      <c r="B1090" s="4">
        <v>45909</v>
      </c>
      <c r="C1090" s="10">
        <v>4500015614</v>
      </c>
      <c r="D1090" s="5" t="s">
        <v>152</v>
      </c>
      <c r="E1090" s="5" t="s">
        <v>1108</v>
      </c>
      <c r="F1090" s="13" t="s">
        <v>16</v>
      </c>
      <c r="G1090" s="18">
        <v>3833.44</v>
      </c>
      <c r="H1090" s="9">
        <v>10800000</v>
      </c>
      <c r="I1090" s="9">
        <v>0</v>
      </c>
      <c r="J1090" s="6">
        <f t="shared" si="16"/>
        <v>10800000</v>
      </c>
      <c r="K1090" s="4">
        <v>45917</v>
      </c>
      <c r="L1090" s="7" t="s">
        <v>1333</v>
      </c>
      <c r="M1090" s="48">
        <v>1</v>
      </c>
      <c r="N1090" s="33" t="s">
        <v>1797</v>
      </c>
      <c r="O1090" s="46" t="s">
        <v>2028</v>
      </c>
    </row>
    <row r="1091" spans="2:15" ht="15" x14ac:dyDescent="0.25">
      <c r="B1091" s="4">
        <v>45909</v>
      </c>
      <c r="C1091" s="10">
        <v>4500015615</v>
      </c>
      <c r="D1091" s="5" t="s">
        <v>279</v>
      </c>
      <c r="E1091" s="5" t="s">
        <v>1109</v>
      </c>
      <c r="F1091" s="13" t="s">
        <v>16</v>
      </c>
      <c r="G1091" s="18">
        <v>3792.59</v>
      </c>
      <c r="H1091" s="9">
        <v>38250000</v>
      </c>
      <c r="I1091" s="9">
        <v>0</v>
      </c>
      <c r="J1091" s="6">
        <f t="shared" si="16"/>
        <v>38250000</v>
      </c>
      <c r="K1091" s="4">
        <v>46010</v>
      </c>
      <c r="L1091" s="7" t="s">
        <v>1333</v>
      </c>
      <c r="M1091" s="48">
        <v>1</v>
      </c>
      <c r="N1091" s="33" t="s">
        <v>1797</v>
      </c>
      <c r="O1091" s="46" t="s">
        <v>2028</v>
      </c>
    </row>
    <row r="1092" spans="2:15" ht="15" x14ac:dyDescent="0.25">
      <c r="B1092" s="4">
        <v>45909</v>
      </c>
      <c r="C1092" s="10">
        <v>4500015617</v>
      </c>
      <c r="D1092" s="5" t="s">
        <v>65</v>
      </c>
      <c r="E1092" s="5" t="s">
        <v>1110</v>
      </c>
      <c r="F1092" s="13" t="s">
        <v>9</v>
      </c>
      <c r="G1092" s="15">
        <v>0</v>
      </c>
      <c r="H1092" s="9">
        <v>17970190</v>
      </c>
      <c r="I1092" s="9">
        <v>0</v>
      </c>
      <c r="J1092" s="6">
        <f t="shared" si="16"/>
        <v>17970190</v>
      </c>
      <c r="K1092" s="4">
        <v>45930</v>
      </c>
      <c r="L1092" s="7" t="s">
        <v>1333</v>
      </c>
      <c r="M1092" s="48">
        <v>1</v>
      </c>
      <c r="N1092" s="33" t="s">
        <v>1797</v>
      </c>
      <c r="O1092" s="46" t="s">
        <v>2028</v>
      </c>
    </row>
    <row r="1093" spans="2:15" ht="15" x14ac:dyDescent="0.25">
      <c r="B1093" s="4">
        <v>45910</v>
      </c>
      <c r="C1093" s="10">
        <v>4500015619</v>
      </c>
      <c r="D1093" s="5" t="s">
        <v>322</v>
      </c>
      <c r="E1093" s="5" t="s">
        <v>48</v>
      </c>
      <c r="F1093" s="13" t="s">
        <v>9</v>
      </c>
      <c r="G1093" s="15">
        <v>0</v>
      </c>
      <c r="H1093" s="9">
        <v>2023000</v>
      </c>
      <c r="I1093" s="9">
        <v>0</v>
      </c>
      <c r="J1093" s="6">
        <f t="shared" si="16"/>
        <v>2023000</v>
      </c>
      <c r="K1093" s="4">
        <v>45931</v>
      </c>
      <c r="L1093" s="7" t="s">
        <v>1333</v>
      </c>
      <c r="M1093" s="48">
        <v>1</v>
      </c>
      <c r="N1093" s="33" t="s">
        <v>1797</v>
      </c>
      <c r="O1093" s="46" t="s">
        <v>2020</v>
      </c>
    </row>
    <row r="1094" spans="2:15" ht="15" x14ac:dyDescent="0.25">
      <c r="B1094" s="4">
        <v>45910</v>
      </c>
      <c r="C1094" s="10">
        <v>4500015620</v>
      </c>
      <c r="D1094" s="5" t="s">
        <v>441</v>
      </c>
      <c r="E1094" s="5" t="s">
        <v>1111</v>
      </c>
      <c r="F1094" s="13" t="s">
        <v>9</v>
      </c>
      <c r="G1094" s="15">
        <v>0</v>
      </c>
      <c r="H1094" s="9">
        <v>71400000</v>
      </c>
      <c r="I1094" s="9">
        <v>0</v>
      </c>
      <c r="J1094" s="6">
        <f t="shared" si="16"/>
        <v>71400000</v>
      </c>
      <c r="K1094" s="4">
        <v>46006</v>
      </c>
      <c r="L1094" s="7" t="s">
        <v>1333</v>
      </c>
      <c r="M1094" s="48">
        <v>1</v>
      </c>
      <c r="N1094" s="33" t="s">
        <v>1797</v>
      </c>
      <c r="O1094" s="46" t="s">
        <v>1912</v>
      </c>
    </row>
    <row r="1095" spans="2:15" ht="15" x14ac:dyDescent="0.25">
      <c r="B1095" s="4">
        <v>45910</v>
      </c>
      <c r="C1095" s="10">
        <v>4500015621</v>
      </c>
      <c r="D1095" s="5" t="s">
        <v>422</v>
      </c>
      <c r="E1095" s="5" t="s">
        <v>1052</v>
      </c>
      <c r="F1095" s="13" t="s">
        <v>16</v>
      </c>
      <c r="G1095" s="18">
        <v>3870.42</v>
      </c>
      <c r="H1095" s="9">
        <v>842000640</v>
      </c>
      <c r="I1095" s="9">
        <v>0</v>
      </c>
      <c r="J1095" s="6">
        <f t="shared" ref="J1095:J1158" si="17">+H1095+I1095</f>
        <v>842000640</v>
      </c>
      <c r="K1095" s="4">
        <v>45950</v>
      </c>
      <c r="L1095" s="7" t="s">
        <v>1333</v>
      </c>
      <c r="M1095" s="48">
        <v>1</v>
      </c>
      <c r="N1095" s="33" t="s">
        <v>1797</v>
      </c>
      <c r="O1095" s="46" t="s">
        <v>2026</v>
      </c>
    </row>
    <row r="1096" spans="2:15" ht="15" x14ac:dyDescent="0.25">
      <c r="B1096" s="4">
        <v>45911</v>
      </c>
      <c r="C1096" s="10">
        <v>4500015623</v>
      </c>
      <c r="D1096" s="5" t="s">
        <v>34</v>
      </c>
      <c r="E1096" s="5" t="s">
        <v>1112</v>
      </c>
      <c r="F1096" s="13" t="s">
        <v>9</v>
      </c>
      <c r="G1096" s="15">
        <v>0</v>
      </c>
      <c r="H1096" s="9">
        <v>163030000</v>
      </c>
      <c r="I1096" s="9">
        <v>0</v>
      </c>
      <c r="J1096" s="6">
        <f t="shared" si="17"/>
        <v>163030000</v>
      </c>
      <c r="K1096" s="4">
        <v>45950</v>
      </c>
      <c r="L1096" s="7" t="s">
        <v>1333</v>
      </c>
      <c r="M1096" s="48">
        <v>1</v>
      </c>
      <c r="N1096" s="33" t="s">
        <v>1797</v>
      </c>
      <c r="O1096" s="46" t="s">
        <v>2018</v>
      </c>
    </row>
    <row r="1097" spans="2:15" ht="15" x14ac:dyDescent="0.25">
      <c r="B1097" s="4">
        <v>45911</v>
      </c>
      <c r="C1097" s="10">
        <v>4500015624</v>
      </c>
      <c r="D1097" s="5" t="s">
        <v>34</v>
      </c>
      <c r="E1097" s="5" t="s">
        <v>1113</v>
      </c>
      <c r="F1097" s="13" t="s">
        <v>9</v>
      </c>
      <c r="G1097" s="15">
        <v>0</v>
      </c>
      <c r="H1097" s="9">
        <v>31178000</v>
      </c>
      <c r="I1097" s="9">
        <v>5914300</v>
      </c>
      <c r="J1097" s="6">
        <f t="shared" si="17"/>
        <v>37092300</v>
      </c>
      <c r="K1097" s="4">
        <v>45996</v>
      </c>
      <c r="L1097" s="7" t="s">
        <v>1333</v>
      </c>
      <c r="M1097" s="48">
        <v>1</v>
      </c>
      <c r="N1097" s="33" t="s">
        <v>1797</v>
      </c>
      <c r="O1097" s="46" t="s">
        <v>2018</v>
      </c>
    </row>
    <row r="1098" spans="2:15" ht="15" x14ac:dyDescent="0.25">
      <c r="B1098" s="4">
        <v>45911</v>
      </c>
      <c r="C1098" s="10">
        <v>4500015625</v>
      </c>
      <c r="D1098" s="5" t="s">
        <v>28</v>
      </c>
      <c r="E1098" s="5" t="s">
        <v>670</v>
      </c>
      <c r="F1098" s="13" t="s">
        <v>16</v>
      </c>
      <c r="G1098" s="15">
        <v>0</v>
      </c>
      <c r="H1098" s="9">
        <v>19381777</v>
      </c>
      <c r="I1098" s="9">
        <v>0</v>
      </c>
      <c r="J1098" s="6">
        <f t="shared" si="17"/>
        <v>19381777</v>
      </c>
      <c r="K1098" s="4">
        <v>45925</v>
      </c>
      <c r="L1098" s="7" t="s">
        <v>1333</v>
      </c>
      <c r="M1098" s="48">
        <v>1</v>
      </c>
      <c r="N1098" s="33" t="s">
        <v>1797</v>
      </c>
      <c r="O1098" s="46" t="s">
        <v>1822</v>
      </c>
    </row>
    <row r="1099" spans="2:15" ht="15" x14ac:dyDescent="0.25">
      <c r="B1099" s="4">
        <v>45911</v>
      </c>
      <c r="C1099" s="10">
        <v>4500015626</v>
      </c>
      <c r="D1099" s="5" t="s">
        <v>442</v>
      </c>
      <c r="E1099" s="5" t="s">
        <v>1114</v>
      </c>
      <c r="F1099" s="13" t="s">
        <v>9</v>
      </c>
      <c r="G1099" s="15">
        <v>0</v>
      </c>
      <c r="H1099" s="9">
        <v>5000000</v>
      </c>
      <c r="I1099" s="9">
        <v>0</v>
      </c>
      <c r="J1099" s="6">
        <f t="shared" si="17"/>
        <v>5000000</v>
      </c>
      <c r="K1099" s="4">
        <v>46013</v>
      </c>
      <c r="L1099" s="7" t="s">
        <v>1333</v>
      </c>
      <c r="M1099" s="48">
        <v>1</v>
      </c>
      <c r="N1099" s="33" t="s">
        <v>1797</v>
      </c>
      <c r="O1099" s="46" t="s">
        <v>1836</v>
      </c>
    </row>
    <row r="1100" spans="2:15" ht="15" x14ac:dyDescent="0.25">
      <c r="B1100" s="4">
        <v>45911</v>
      </c>
      <c r="C1100" s="10">
        <v>4500015627</v>
      </c>
      <c r="D1100" s="5" t="s">
        <v>186</v>
      </c>
      <c r="E1100" s="5" t="s">
        <v>970</v>
      </c>
      <c r="F1100" s="13" t="s">
        <v>16</v>
      </c>
      <c r="G1100" s="18">
        <v>4013.5</v>
      </c>
      <c r="H1100" s="9">
        <v>6643500</v>
      </c>
      <c r="I1100" s="9">
        <v>0</v>
      </c>
      <c r="J1100" s="6">
        <f t="shared" si="17"/>
        <v>6643500</v>
      </c>
      <c r="K1100" s="4">
        <v>45954</v>
      </c>
      <c r="L1100" s="7" t="s">
        <v>1333</v>
      </c>
      <c r="M1100" s="48">
        <v>1</v>
      </c>
      <c r="N1100" s="33" t="s">
        <v>1797</v>
      </c>
      <c r="O1100" s="46" t="s">
        <v>1822</v>
      </c>
    </row>
    <row r="1101" spans="2:15" ht="15" x14ac:dyDescent="0.25">
      <c r="B1101" s="4">
        <v>45911</v>
      </c>
      <c r="C1101" s="10">
        <v>4500015628</v>
      </c>
      <c r="D1101" s="5" t="s">
        <v>443</v>
      </c>
      <c r="E1101" s="5" t="s">
        <v>1115</v>
      </c>
      <c r="F1101" s="13" t="s">
        <v>9</v>
      </c>
      <c r="G1101" s="15">
        <v>0</v>
      </c>
      <c r="H1101" s="9">
        <v>15124910</v>
      </c>
      <c r="I1101" s="9">
        <v>0</v>
      </c>
      <c r="J1101" s="6">
        <f t="shared" si="17"/>
        <v>15124910</v>
      </c>
      <c r="K1101" s="4">
        <v>46013</v>
      </c>
      <c r="L1101" s="7" t="s">
        <v>1333</v>
      </c>
      <c r="M1101" s="48">
        <v>1</v>
      </c>
      <c r="N1101" s="33" t="s">
        <v>1797</v>
      </c>
      <c r="O1101" s="46" t="s">
        <v>1836</v>
      </c>
    </row>
    <row r="1102" spans="2:15" ht="15" x14ac:dyDescent="0.25">
      <c r="B1102" s="4">
        <v>45911</v>
      </c>
      <c r="C1102" s="10">
        <v>4500015630</v>
      </c>
      <c r="D1102" s="5" t="s">
        <v>73</v>
      </c>
      <c r="E1102" s="5" t="s">
        <v>970</v>
      </c>
      <c r="F1102" s="13" t="s">
        <v>9</v>
      </c>
      <c r="G1102" s="15">
        <v>0</v>
      </c>
      <c r="H1102" s="9">
        <v>4531410</v>
      </c>
      <c r="I1102" s="9">
        <v>0</v>
      </c>
      <c r="J1102" s="6">
        <f t="shared" si="17"/>
        <v>4531410</v>
      </c>
      <c r="K1102" s="4">
        <v>45923</v>
      </c>
      <c r="L1102" s="7" t="s">
        <v>1333</v>
      </c>
      <c r="M1102" s="48">
        <v>1</v>
      </c>
      <c r="N1102" s="33" t="s">
        <v>1797</v>
      </c>
      <c r="O1102" s="46" t="s">
        <v>1822</v>
      </c>
    </row>
    <row r="1103" spans="2:15" ht="15" x14ac:dyDescent="0.25">
      <c r="B1103" s="4">
        <v>45911</v>
      </c>
      <c r="C1103" s="10">
        <v>4500015631</v>
      </c>
      <c r="D1103" s="5" t="s">
        <v>284</v>
      </c>
      <c r="E1103" s="5" t="s">
        <v>1116</v>
      </c>
      <c r="F1103" s="13" t="s">
        <v>16</v>
      </c>
      <c r="G1103" s="15">
        <v>0</v>
      </c>
      <c r="H1103" s="9">
        <v>117000000</v>
      </c>
      <c r="I1103" s="9">
        <v>70677000</v>
      </c>
      <c r="J1103" s="6">
        <f t="shared" si="17"/>
        <v>187677000</v>
      </c>
      <c r="K1103" s="4">
        <v>46129</v>
      </c>
      <c r="L1103" s="7" t="s">
        <v>1333</v>
      </c>
      <c r="M1103" s="48">
        <v>1</v>
      </c>
      <c r="N1103" s="33" t="s">
        <v>1797</v>
      </c>
      <c r="O1103" s="46" t="s">
        <v>2018</v>
      </c>
    </row>
    <row r="1104" spans="2:15" ht="15" x14ac:dyDescent="0.25">
      <c r="B1104" s="4">
        <v>45911</v>
      </c>
      <c r="C1104" s="10">
        <v>4500015634</v>
      </c>
      <c r="D1104" s="5" t="s">
        <v>444</v>
      </c>
      <c r="E1104" s="5" t="s">
        <v>1066</v>
      </c>
      <c r="F1104" s="13" t="s">
        <v>16</v>
      </c>
      <c r="G1104" s="18">
        <v>3904.67</v>
      </c>
      <c r="H1104" s="9">
        <v>1118000</v>
      </c>
      <c r="I1104" s="9">
        <v>0</v>
      </c>
      <c r="J1104" s="6">
        <f t="shared" si="17"/>
        <v>1118000</v>
      </c>
      <c r="K1104" s="4">
        <v>45931</v>
      </c>
      <c r="L1104" s="7" t="s">
        <v>1333</v>
      </c>
      <c r="M1104" s="48">
        <v>1</v>
      </c>
      <c r="N1104" s="33" t="s">
        <v>1797</v>
      </c>
      <c r="O1104" s="46" t="s">
        <v>1995</v>
      </c>
    </row>
    <row r="1105" spans="2:15" ht="15" x14ac:dyDescent="0.25">
      <c r="B1105" s="4">
        <v>45911</v>
      </c>
      <c r="C1105" s="10">
        <v>4500015635</v>
      </c>
      <c r="D1105" s="5" t="s">
        <v>313</v>
      </c>
      <c r="E1105" s="5" t="s">
        <v>1117</v>
      </c>
      <c r="F1105" s="13" t="s">
        <v>16</v>
      </c>
      <c r="G1105" s="18">
        <v>3624.48</v>
      </c>
      <c r="H1105" s="9">
        <v>20772000</v>
      </c>
      <c r="I1105" s="9">
        <v>0</v>
      </c>
      <c r="J1105" s="6">
        <f t="shared" si="17"/>
        <v>20772000</v>
      </c>
      <c r="K1105" s="4">
        <v>46097</v>
      </c>
      <c r="L1105" s="7" t="s">
        <v>1333</v>
      </c>
      <c r="M1105" s="48">
        <v>1</v>
      </c>
      <c r="N1105" s="33" t="s">
        <v>1797</v>
      </c>
      <c r="O1105" s="46" t="s">
        <v>2018</v>
      </c>
    </row>
    <row r="1106" spans="2:15" ht="15" x14ac:dyDescent="0.25">
      <c r="B1106" s="4">
        <v>45911</v>
      </c>
      <c r="C1106" s="10">
        <v>4500015636</v>
      </c>
      <c r="D1106" s="5" t="s">
        <v>152</v>
      </c>
      <c r="E1106" s="5" t="s">
        <v>1118</v>
      </c>
      <c r="F1106" s="13" t="s">
        <v>16</v>
      </c>
      <c r="G1106" s="18">
        <v>3757.08</v>
      </c>
      <c r="H1106" s="9">
        <v>10800000</v>
      </c>
      <c r="I1106" s="9">
        <v>6300000</v>
      </c>
      <c r="J1106" s="6">
        <f t="shared" si="17"/>
        <v>17100000</v>
      </c>
      <c r="K1106" s="4">
        <v>45930</v>
      </c>
      <c r="L1106" s="7" t="s">
        <v>1333</v>
      </c>
      <c r="M1106" s="48">
        <v>1</v>
      </c>
      <c r="N1106" s="33" t="s">
        <v>1797</v>
      </c>
      <c r="O1106" s="46" t="s">
        <v>2018</v>
      </c>
    </row>
    <row r="1107" spans="2:15" ht="15" x14ac:dyDescent="0.25">
      <c r="B1107" s="4">
        <v>45911</v>
      </c>
      <c r="C1107" s="10">
        <v>4500015637</v>
      </c>
      <c r="D1107" s="5" t="s">
        <v>88</v>
      </c>
      <c r="E1107" s="5" t="s">
        <v>970</v>
      </c>
      <c r="F1107" s="13" t="s">
        <v>9</v>
      </c>
      <c r="G1107" s="15">
        <v>0</v>
      </c>
      <c r="H1107" s="9">
        <v>8028000</v>
      </c>
      <c r="I1107" s="9">
        <v>0</v>
      </c>
      <c r="J1107" s="6">
        <f t="shared" si="17"/>
        <v>8028000</v>
      </c>
      <c r="K1107" s="4">
        <v>45937</v>
      </c>
      <c r="L1107" s="7" t="s">
        <v>1333</v>
      </c>
      <c r="M1107" s="48">
        <v>1</v>
      </c>
      <c r="N1107" s="33" t="s">
        <v>1797</v>
      </c>
      <c r="O1107" s="46" t="s">
        <v>1822</v>
      </c>
    </row>
    <row r="1108" spans="2:15" ht="15" x14ac:dyDescent="0.25">
      <c r="B1108" s="4">
        <v>45911</v>
      </c>
      <c r="C1108" s="10">
        <v>4500015638</v>
      </c>
      <c r="D1108" s="5" t="s">
        <v>313</v>
      </c>
      <c r="E1108" s="5" t="s">
        <v>1119</v>
      </c>
      <c r="F1108" s="13" t="s">
        <v>16</v>
      </c>
      <c r="G1108" s="18">
        <v>3624.48</v>
      </c>
      <c r="H1108" s="9">
        <v>12469500</v>
      </c>
      <c r="I1108" s="9">
        <v>7780500</v>
      </c>
      <c r="J1108" s="6">
        <f t="shared" si="17"/>
        <v>20250000</v>
      </c>
      <c r="K1108" s="4">
        <v>46097</v>
      </c>
      <c r="L1108" s="7" t="s">
        <v>1333</v>
      </c>
      <c r="M1108" s="48">
        <v>1</v>
      </c>
      <c r="N1108" s="33" t="s">
        <v>1797</v>
      </c>
      <c r="O1108" s="46" t="s">
        <v>2018</v>
      </c>
    </row>
    <row r="1109" spans="2:15" ht="15" x14ac:dyDescent="0.25">
      <c r="B1109" s="4">
        <v>45912</v>
      </c>
      <c r="C1109" s="10">
        <v>4500015641</v>
      </c>
      <c r="D1109" s="5" t="s">
        <v>445</v>
      </c>
      <c r="E1109" s="5" t="s">
        <v>1120</v>
      </c>
      <c r="F1109" s="13" t="s">
        <v>9</v>
      </c>
      <c r="G1109" s="15">
        <v>0</v>
      </c>
      <c r="H1109" s="9">
        <v>5071085</v>
      </c>
      <c r="I1109" s="9">
        <v>0</v>
      </c>
      <c r="J1109" s="6">
        <f t="shared" si="17"/>
        <v>5071085</v>
      </c>
      <c r="K1109" s="4">
        <v>46142</v>
      </c>
      <c r="L1109" s="7" t="s">
        <v>1333</v>
      </c>
      <c r="M1109" s="48">
        <v>1</v>
      </c>
      <c r="N1109" s="33" t="s">
        <v>1797</v>
      </c>
      <c r="O1109" s="46" t="s">
        <v>2033</v>
      </c>
    </row>
    <row r="1110" spans="2:15" ht="15" x14ac:dyDescent="0.25">
      <c r="B1110" s="4">
        <v>45912</v>
      </c>
      <c r="C1110" s="10">
        <v>4500015642</v>
      </c>
      <c r="D1110" s="5" t="s">
        <v>288</v>
      </c>
      <c r="E1110" s="5" t="s">
        <v>1121</v>
      </c>
      <c r="F1110" s="13" t="s">
        <v>9</v>
      </c>
      <c r="G1110" s="15">
        <v>0</v>
      </c>
      <c r="H1110" s="9">
        <v>8716500</v>
      </c>
      <c r="I1110" s="9">
        <v>0</v>
      </c>
      <c r="J1110" s="6">
        <f t="shared" si="17"/>
        <v>8716500</v>
      </c>
      <c r="K1110" s="4">
        <v>46010</v>
      </c>
      <c r="L1110" s="7" t="s">
        <v>1333</v>
      </c>
      <c r="M1110" s="48">
        <v>1</v>
      </c>
      <c r="N1110" s="33" t="s">
        <v>1797</v>
      </c>
      <c r="O1110" s="46" t="s">
        <v>2034</v>
      </c>
    </row>
    <row r="1111" spans="2:15" ht="15" x14ac:dyDescent="0.25">
      <c r="B1111" s="4">
        <v>45915</v>
      </c>
      <c r="C1111" s="10">
        <v>4500015643</v>
      </c>
      <c r="D1111" s="5" t="s">
        <v>254</v>
      </c>
      <c r="E1111" s="5" t="s">
        <v>1122</v>
      </c>
      <c r="F1111" s="13" t="s">
        <v>9</v>
      </c>
      <c r="G1111" s="15">
        <v>0</v>
      </c>
      <c r="H1111" s="9">
        <v>215097410</v>
      </c>
      <c r="I1111" s="9">
        <v>0</v>
      </c>
      <c r="J1111" s="6">
        <f t="shared" si="17"/>
        <v>215097410</v>
      </c>
      <c r="K1111" s="4">
        <v>46010</v>
      </c>
      <c r="L1111" s="7" t="s">
        <v>1333</v>
      </c>
      <c r="M1111" s="48">
        <v>1</v>
      </c>
      <c r="N1111" s="33" t="s">
        <v>1797</v>
      </c>
      <c r="O1111" s="46" t="s">
        <v>2035</v>
      </c>
    </row>
    <row r="1112" spans="2:15" ht="15" x14ac:dyDescent="0.25">
      <c r="B1112" s="4">
        <v>45915</v>
      </c>
      <c r="C1112" s="10">
        <v>4500015644</v>
      </c>
      <c r="D1112" s="5" t="s">
        <v>284</v>
      </c>
      <c r="E1112" s="5" t="s">
        <v>1123</v>
      </c>
      <c r="F1112" s="13" t="s">
        <v>16</v>
      </c>
      <c r="G1112" s="18">
        <v>3900</v>
      </c>
      <c r="H1112" s="9">
        <v>151200000</v>
      </c>
      <c r="I1112" s="9">
        <v>0</v>
      </c>
      <c r="J1112" s="6">
        <f t="shared" si="17"/>
        <v>151200000</v>
      </c>
      <c r="K1112" s="4">
        <v>45965</v>
      </c>
      <c r="L1112" s="7" t="s">
        <v>1333</v>
      </c>
      <c r="M1112" s="48">
        <v>1</v>
      </c>
      <c r="N1112" s="33" t="s">
        <v>1797</v>
      </c>
      <c r="O1112" s="46" t="s">
        <v>2018</v>
      </c>
    </row>
    <row r="1113" spans="2:15" ht="15" x14ac:dyDescent="0.25">
      <c r="B1113" s="4">
        <v>45915</v>
      </c>
      <c r="C1113" s="10">
        <v>4500015645</v>
      </c>
      <c r="D1113" s="5" t="s">
        <v>131</v>
      </c>
      <c r="E1113" s="5" t="s">
        <v>1124</v>
      </c>
      <c r="F1113" s="13" t="s">
        <v>9</v>
      </c>
      <c r="G1113" s="15">
        <v>0</v>
      </c>
      <c r="H1113" s="9">
        <v>32788483</v>
      </c>
      <c r="I1113" s="9">
        <v>14938950</v>
      </c>
      <c r="J1113" s="6">
        <f t="shared" si="17"/>
        <v>47727433</v>
      </c>
      <c r="K1113" s="4">
        <v>46010</v>
      </c>
      <c r="L1113" s="7" t="s">
        <v>1333</v>
      </c>
      <c r="M1113" s="48">
        <v>1</v>
      </c>
      <c r="N1113" s="33" t="s">
        <v>1797</v>
      </c>
      <c r="O1113" s="46" t="s">
        <v>2036</v>
      </c>
    </row>
    <row r="1114" spans="2:15" ht="15" x14ac:dyDescent="0.25">
      <c r="B1114" s="4">
        <v>45915</v>
      </c>
      <c r="C1114" s="10">
        <v>4500015646</v>
      </c>
      <c r="D1114" s="5" t="s">
        <v>444</v>
      </c>
      <c r="E1114" s="5" t="s">
        <v>1011</v>
      </c>
      <c r="F1114" s="13" t="s">
        <v>16</v>
      </c>
      <c r="G1114" s="18">
        <v>4146.95</v>
      </c>
      <c r="H1114" s="9">
        <v>7611000</v>
      </c>
      <c r="I1114" s="9">
        <v>0</v>
      </c>
      <c r="J1114" s="6">
        <f t="shared" si="17"/>
        <v>7611000</v>
      </c>
      <c r="K1114" s="4">
        <v>45922</v>
      </c>
      <c r="L1114" s="7" t="s">
        <v>1333</v>
      </c>
      <c r="M1114" s="48">
        <v>1</v>
      </c>
      <c r="N1114" s="33" t="s">
        <v>1797</v>
      </c>
      <c r="O1114" s="46" t="s">
        <v>2037</v>
      </c>
    </row>
    <row r="1115" spans="2:15" ht="15" x14ac:dyDescent="0.25">
      <c r="B1115" s="4">
        <v>45915</v>
      </c>
      <c r="C1115" s="10">
        <v>4500015647</v>
      </c>
      <c r="D1115" s="5" t="s">
        <v>284</v>
      </c>
      <c r="E1115" s="5" t="s">
        <v>939</v>
      </c>
      <c r="F1115" s="13" t="s">
        <v>16</v>
      </c>
      <c r="G1115" s="18">
        <v>3900</v>
      </c>
      <c r="H1115" s="9">
        <v>6750000</v>
      </c>
      <c r="I1115" s="9">
        <v>0</v>
      </c>
      <c r="J1115" s="6">
        <f t="shared" si="17"/>
        <v>6750000</v>
      </c>
      <c r="K1115" s="4">
        <v>45933</v>
      </c>
      <c r="L1115" s="7" t="s">
        <v>1333</v>
      </c>
      <c r="M1115" s="48">
        <v>1</v>
      </c>
      <c r="N1115" s="33" t="s">
        <v>1797</v>
      </c>
      <c r="O1115" s="46" t="s">
        <v>2031</v>
      </c>
    </row>
    <row r="1116" spans="2:15" ht="15" x14ac:dyDescent="0.25">
      <c r="B1116" s="4">
        <v>45916</v>
      </c>
      <c r="C1116" s="10">
        <v>4500015648</v>
      </c>
      <c r="D1116" s="5" t="s">
        <v>209</v>
      </c>
      <c r="E1116" s="5" t="s">
        <v>1125</v>
      </c>
      <c r="F1116" s="13" t="s">
        <v>9</v>
      </c>
      <c r="G1116" s="15">
        <v>0</v>
      </c>
      <c r="H1116" s="9">
        <v>156842000</v>
      </c>
      <c r="I1116" s="9">
        <v>0</v>
      </c>
      <c r="J1116" s="6">
        <f t="shared" si="17"/>
        <v>156842000</v>
      </c>
      <c r="K1116" s="4">
        <v>46022</v>
      </c>
      <c r="L1116" s="7" t="s">
        <v>1333</v>
      </c>
      <c r="M1116" s="48">
        <v>1</v>
      </c>
      <c r="N1116" s="33" t="s">
        <v>1797</v>
      </c>
      <c r="O1116" s="46" t="s">
        <v>2038</v>
      </c>
    </row>
    <row r="1117" spans="2:15" ht="15" x14ac:dyDescent="0.25">
      <c r="B1117" s="4">
        <v>45916</v>
      </c>
      <c r="C1117" s="10">
        <v>4500015649</v>
      </c>
      <c r="D1117" s="5" t="s">
        <v>446</v>
      </c>
      <c r="E1117" s="5" t="s">
        <v>1126</v>
      </c>
      <c r="F1117" s="13" t="s">
        <v>16</v>
      </c>
      <c r="G1117" s="18">
        <v>3669.96</v>
      </c>
      <c r="H1117" s="9">
        <v>107500000</v>
      </c>
      <c r="I1117" s="9">
        <v>0</v>
      </c>
      <c r="J1117" s="6">
        <f t="shared" si="17"/>
        <v>107500000</v>
      </c>
      <c r="K1117" s="4">
        <v>46171</v>
      </c>
      <c r="L1117" s="7" t="s">
        <v>1333</v>
      </c>
      <c r="M1117" s="48">
        <v>1</v>
      </c>
      <c r="N1117" s="33" t="s">
        <v>1797</v>
      </c>
      <c r="O1117" s="46" t="s">
        <v>2039</v>
      </c>
    </row>
    <row r="1118" spans="2:15" ht="15" x14ac:dyDescent="0.25">
      <c r="B1118" s="4">
        <v>45916</v>
      </c>
      <c r="C1118" s="10">
        <v>4500015650</v>
      </c>
      <c r="D1118" s="5" t="s">
        <v>88</v>
      </c>
      <c r="E1118" s="5" t="s">
        <v>670</v>
      </c>
      <c r="F1118" s="13" t="s">
        <v>9</v>
      </c>
      <c r="G1118" s="15">
        <v>0</v>
      </c>
      <c r="H1118" s="9">
        <v>2025000</v>
      </c>
      <c r="I1118" s="9">
        <v>0</v>
      </c>
      <c r="J1118" s="6">
        <f t="shared" si="17"/>
        <v>2025000</v>
      </c>
      <c r="K1118" s="4">
        <v>45924</v>
      </c>
      <c r="L1118" s="7" t="s">
        <v>1333</v>
      </c>
      <c r="M1118" s="48">
        <v>1</v>
      </c>
      <c r="N1118" s="33" t="s">
        <v>1797</v>
      </c>
      <c r="O1118" s="46" t="s">
        <v>1822</v>
      </c>
    </row>
    <row r="1119" spans="2:15" ht="15" x14ac:dyDescent="0.25">
      <c r="B1119" s="4">
        <v>45916</v>
      </c>
      <c r="C1119" s="10">
        <v>4500015651</v>
      </c>
      <c r="D1119" s="5" t="s">
        <v>73</v>
      </c>
      <c r="E1119" s="5" t="s">
        <v>670</v>
      </c>
      <c r="F1119" s="13" t="s">
        <v>9</v>
      </c>
      <c r="G1119" s="15">
        <v>0</v>
      </c>
      <c r="H1119" s="9">
        <v>265774</v>
      </c>
      <c r="I1119" s="9">
        <v>0</v>
      </c>
      <c r="J1119" s="6">
        <f t="shared" si="17"/>
        <v>265774</v>
      </c>
      <c r="K1119" s="4">
        <v>45924</v>
      </c>
      <c r="L1119" s="7" t="s">
        <v>1333</v>
      </c>
      <c r="M1119" s="48">
        <v>1</v>
      </c>
      <c r="N1119" s="33" t="s">
        <v>1797</v>
      </c>
      <c r="O1119" s="46" t="s">
        <v>1822</v>
      </c>
    </row>
    <row r="1120" spans="2:15" ht="15" x14ac:dyDescent="0.25">
      <c r="B1120" s="4">
        <v>45916</v>
      </c>
      <c r="C1120" s="10">
        <v>4500015653</v>
      </c>
      <c r="D1120" s="5" t="s">
        <v>38</v>
      </c>
      <c r="E1120" s="5" t="s">
        <v>1008</v>
      </c>
      <c r="F1120" s="13" t="s">
        <v>9</v>
      </c>
      <c r="G1120" s="15">
        <v>0</v>
      </c>
      <c r="H1120" s="9">
        <v>2380000</v>
      </c>
      <c r="I1120" s="9">
        <v>0</v>
      </c>
      <c r="J1120" s="6">
        <f t="shared" si="17"/>
        <v>2380000</v>
      </c>
      <c r="K1120" s="4">
        <v>45940</v>
      </c>
      <c r="L1120" s="7" t="s">
        <v>1333</v>
      </c>
      <c r="M1120" s="48">
        <v>1</v>
      </c>
      <c r="N1120" s="33" t="s">
        <v>1797</v>
      </c>
      <c r="O1120" s="46" t="s">
        <v>2029</v>
      </c>
    </row>
    <row r="1121" spans="2:15" ht="15" x14ac:dyDescent="0.25">
      <c r="B1121" s="4">
        <v>45916</v>
      </c>
      <c r="C1121" s="10">
        <v>4500015654</v>
      </c>
      <c r="D1121" s="5" t="s">
        <v>314</v>
      </c>
      <c r="E1121" s="5" t="s">
        <v>1008</v>
      </c>
      <c r="F1121" s="13" t="s">
        <v>16</v>
      </c>
      <c r="G1121" s="18">
        <v>4183.8900000000003</v>
      </c>
      <c r="H1121" s="9">
        <v>6665000</v>
      </c>
      <c r="I1121" s="9">
        <v>0</v>
      </c>
      <c r="J1121" s="6">
        <f t="shared" si="17"/>
        <v>6665000</v>
      </c>
      <c r="K1121" s="4">
        <v>45994</v>
      </c>
      <c r="L1121" s="7" t="s">
        <v>1333</v>
      </c>
      <c r="M1121" s="48">
        <v>1</v>
      </c>
      <c r="N1121" s="33" t="s">
        <v>1797</v>
      </c>
      <c r="O1121" s="46" t="s">
        <v>2029</v>
      </c>
    </row>
    <row r="1122" spans="2:15" ht="15" x14ac:dyDescent="0.25">
      <c r="B1122" s="4">
        <v>45916</v>
      </c>
      <c r="C1122" s="10">
        <v>4500015655</v>
      </c>
      <c r="D1122" s="5" t="s">
        <v>88</v>
      </c>
      <c r="E1122" s="5" t="s">
        <v>1127</v>
      </c>
      <c r="F1122" s="13" t="s">
        <v>9</v>
      </c>
      <c r="G1122" s="15">
        <v>0</v>
      </c>
      <c r="H1122" s="9">
        <v>38838000</v>
      </c>
      <c r="I1122" s="9">
        <v>0</v>
      </c>
      <c r="J1122" s="6">
        <f t="shared" si="17"/>
        <v>38838000</v>
      </c>
      <c r="K1122" s="4">
        <v>45947</v>
      </c>
      <c r="L1122" s="7" t="s">
        <v>1333</v>
      </c>
      <c r="M1122" s="48">
        <v>1</v>
      </c>
      <c r="N1122" s="33" t="s">
        <v>1797</v>
      </c>
      <c r="O1122" s="46" t="s">
        <v>2026</v>
      </c>
    </row>
    <row r="1123" spans="2:15" ht="15" x14ac:dyDescent="0.25">
      <c r="B1123" s="4">
        <v>45916</v>
      </c>
      <c r="C1123" s="10">
        <v>4500015656</v>
      </c>
      <c r="D1123" s="5" t="s">
        <v>88</v>
      </c>
      <c r="E1123" s="5" t="s">
        <v>670</v>
      </c>
      <c r="F1123" s="13" t="s">
        <v>9</v>
      </c>
      <c r="G1123" s="15">
        <v>0</v>
      </c>
      <c r="H1123" s="9">
        <v>21300000</v>
      </c>
      <c r="I1123" s="9">
        <v>0</v>
      </c>
      <c r="J1123" s="6">
        <f t="shared" si="17"/>
        <v>21300000</v>
      </c>
      <c r="K1123" s="4">
        <v>45964</v>
      </c>
      <c r="L1123" s="7" t="s">
        <v>1333</v>
      </c>
      <c r="M1123" s="48">
        <v>1</v>
      </c>
      <c r="N1123" s="33" t="s">
        <v>1797</v>
      </c>
      <c r="O1123" s="46" t="s">
        <v>1822</v>
      </c>
    </row>
    <row r="1124" spans="2:15" ht="15" x14ac:dyDescent="0.25">
      <c r="B1124" s="4">
        <v>45916</v>
      </c>
      <c r="C1124" s="10">
        <v>4500015657</v>
      </c>
      <c r="D1124" s="5" t="s">
        <v>226</v>
      </c>
      <c r="E1124" s="5" t="s">
        <v>1128</v>
      </c>
      <c r="F1124" s="13" t="s">
        <v>9</v>
      </c>
      <c r="G1124" s="15">
        <v>0</v>
      </c>
      <c r="H1124" s="9">
        <v>2720000</v>
      </c>
      <c r="I1124" s="9">
        <v>0</v>
      </c>
      <c r="J1124" s="6">
        <f t="shared" si="17"/>
        <v>2720000</v>
      </c>
      <c r="K1124" s="4">
        <v>46013</v>
      </c>
      <c r="L1124" s="7" t="s">
        <v>1333</v>
      </c>
      <c r="M1124" s="48">
        <v>1</v>
      </c>
      <c r="N1124" s="33" t="s">
        <v>1797</v>
      </c>
      <c r="O1124" s="46" t="s">
        <v>1836</v>
      </c>
    </row>
    <row r="1125" spans="2:15" ht="15" x14ac:dyDescent="0.25">
      <c r="B1125" s="4">
        <v>45916</v>
      </c>
      <c r="C1125" s="10">
        <v>4500015658</v>
      </c>
      <c r="D1125" s="5" t="s">
        <v>291</v>
      </c>
      <c r="E1125" s="5" t="s">
        <v>1008</v>
      </c>
      <c r="F1125" s="13" t="s">
        <v>16</v>
      </c>
      <c r="G1125" s="15">
        <v>0</v>
      </c>
      <c r="H1125" s="9">
        <v>16636700</v>
      </c>
      <c r="I1125" s="9">
        <v>0</v>
      </c>
      <c r="J1125" s="6">
        <f t="shared" si="17"/>
        <v>16636700</v>
      </c>
      <c r="K1125" s="4">
        <v>45953</v>
      </c>
      <c r="L1125" s="7" t="s">
        <v>1333</v>
      </c>
      <c r="M1125" s="48">
        <v>1</v>
      </c>
      <c r="N1125" s="33" t="s">
        <v>1797</v>
      </c>
      <c r="O1125" s="46" t="s">
        <v>2029</v>
      </c>
    </row>
    <row r="1126" spans="2:15" ht="15" x14ac:dyDescent="0.25">
      <c r="B1126" s="4">
        <v>45916</v>
      </c>
      <c r="C1126" s="10">
        <v>4500015659</v>
      </c>
      <c r="D1126" s="5" t="s">
        <v>231</v>
      </c>
      <c r="E1126" s="5" t="s">
        <v>1129</v>
      </c>
      <c r="F1126" s="13" t="s">
        <v>9</v>
      </c>
      <c r="G1126" s="15">
        <v>0</v>
      </c>
      <c r="H1126" s="9">
        <v>560000</v>
      </c>
      <c r="I1126" s="9">
        <v>0</v>
      </c>
      <c r="J1126" s="6">
        <f t="shared" si="17"/>
        <v>560000</v>
      </c>
      <c r="K1126" s="4">
        <v>45923</v>
      </c>
      <c r="L1126" s="7" t="s">
        <v>1333</v>
      </c>
      <c r="M1126" s="48">
        <v>1</v>
      </c>
      <c r="N1126" s="33" t="s">
        <v>1797</v>
      </c>
      <c r="O1126" s="46" t="s">
        <v>1871</v>
      </c>
    </row>
    <row r="1127" spans="2:15" ht="15" x14ac:dyDescent="0.25">
      <c r="B1127" s="4">
        <v>45916</v>
      </c>
      <c r="C1127" s="10">
        <v>4500015660</v>
      </c>
      <c r="D1127" s="5" t="s">
        <v>36</v>
      </c>
      <c r="E1127" s="5" t="s">
        <v>1130</v>
      </c>
      <c r="F1127" s="13" t="s">
        <v>9</v>
      </c>
      <c r="G1127" s="15">
        <v>0</v>
      </c>
      <c r="H1127" s="9">
        <v>5012500</v>
      </c>
      <c r="I1127" s="9">
        <v>0</v>
      </c>
      <c r="J1127" s="6">
        <f t="shared" si="17"/>
        <v>5012500</v>
      </c>
      <c r="K1127" s="4">
        <v>45936</v>
      </c>
      <c r="L1127" s="7" t="s">
        <v>1333</v>
      </c>
      <c r="M1127" s="48">
        <v>1</v>
      </c>
      <c r="N1127" s="33" t="s">
        <v>1797</v>
      </c>
      <c r="O1127" s="46" t="s">
        <v>1835</v>
      </c>
    </row>
    <row r="1128" spans="2:15" ht="15" x14ac:dyDescent="0.25">
      <c r="B1128" s="4">
        <v>45917</v>
      </c>
      <c r="C1128" s="10">
        <v>4500015662</v>
      </c>
      <c r="D1128" s="5" t="s">
        <v>139</v>
      </c>
      <c r="E1128" s="5" t="s">
        <v>1131</v>
      </c>
      <c r="F1128" s="13" t="s">
        <v>9</v>
      </c>
      <c r="G1128" s="15">
        <v>0</v>
      </c>
      <c r="H1128" s="9">
        <v>1451800</v>
      </c>
      <c r="I1128" s="9">
        <v>0</v>
      </c>
      <c r="J1128" s="6">
        <f t="shared" si="17"/>
        <v>1451800</v>
      </c>
      <c r="K1128" s="4">
        <v>45940</v>
      </c>
      <c r="L1128" s="7" t="s">
        <v>1333</v>
      </c>
      <c r="M1128" s="48">
        <v>1</v>
      </c>
      <c r="N1128" s="33" t="s">
        <v>1797</v>
      </c>
      <c r="O1128" s="46" t="s">
        <v>1835</v>
      </c>
    </row>
    <row r="1129" spans="2:15" ht="15" x14ac:dyDescent="0.25">
      <c r="B1129" s="4">
        <v>45917</v>
      </c>
      <c r="C1129" s="10">
        <v>4500015664</v>
      </c>
      <c r="D1129" s="5" t="s">
        <v>138</v>
      </c>
      <c r="E1129" s="5" t="s">
        <v>1132</v>
      </c>
      <c r="F1129" s="13" t="s">
        <v>9</v>
      </c>
      <c r="G1129" s="15">
        <v>0</v>
      </c>
      <c r="H1129" s="9">
        <v>425000</v>
      </c>
      <c r="I1129" s="9">
        <v>0</v>
      </c>
      <c r="J1129" s="6">
        <f t="shared" si="17"/>
        <v>425000</v>
      </c>
      <c r="K1129" s="4">
        <v>45922</v>
      </c>
      <c r="L1129" s="7" t="s">
        <v>1333</v>
      </c>
      <c r="M1129" s="48">
        <v>1</v>
      </c>
      <c r="N1129" s="33" t="s">
        <v>1797</v>
      </c>
      <c r="O1129" s="46" t="s">
        <v>1997</v>
      </c>
    </row>
    <row r="1130" spans="2:15" ht="15" x14ac:dyDescent="0.25">
      <c r="B1130" s="4">
        <v>45917</v>
      </c>
      <c r="C1130" s="10">
        <v>4500015665</v>
      </c>
      <c r="D1130" s="5" t="s">
        <v>155</v>
      </c>
      <c r="E1130" s="5" t="s">
        <v>516</v>
      </c>
      <c r="F1130" s="13" t="s">
        <v>9</v>
      </c>
      <c r="G1130" s="15">
        <v>0</v>
      </c>
      <c r="H1130" s="9">
        <v>364000</v>
      </c>
      <c r="I1130" s="9">
        <v>0</v>
      </c>
      <c r="J1130" s="6">
        <f t="shared" si="17"/>
        <v>364000</v>
      </c>
      <c r="K1130" s="4">
        <v>45922</v>
      </c>
      <c r="L1130" s="7" t="s">
        <v>1333</v>
      </c>
      <c r="M1130" s="48">
        <v>1</v>
      </c>
      <c r="N1130" s="33" t="s">
        <v>1797</v>
      </c>
      <c r="O1130" s="46" t="s">
        <v>2031</v>
      </c>
    </row>
    <row r="1131" spans="2:15" ht="15" x14ac:dyDescent="0.25">
      <c r="B1131" s="4">
        <v>45917</v>
      </c>
      <c r="C1131" s="10">
        <v>4500015666</v>
      </c>
      <c r="D1131" s="5" t="s">
        <v>155</v>
      </c>
      <c r="E1131" s="5" t="s">
        <v>1132</v>
      </c>
      <c r="F1131" s="13" t="s">
        <v>9</v>
      </c>
      <c r="G1131" s="15">
        <v>0</v>
      </c>
      <c r="H1131" s="9">
        <v>368400</v>
      </c>
      <c r="I1131" s="9">
        <v>0</v>
      </c>
      <c r="J1131" s="6">
        <f t="shared" si="17"/>
        <v>368400</v>
      </c>
      <c r="K1131" s="4">
        <v>45925</v>
      </c>
      <c r="L1131" s="7" t="s">
        <v>1333</v>
      </c>
      <c r="M1131" s="48">
        <v>1</v>
      </c>
      <c r="N1131" s="33" t="s">
        <v>1797</v>
      </c>
      <c r="O1131" s="46" t="s">
        <v>1997</v>
      </c>
    </row>
    <row r="1132" spans="2:15" ht="15" x14ac:dyDescent="0.25">
      <c r="B1132" s="4">
        <v>45917</v>
      </c>
      <c r="C1132" s="10">
        <v>4500015667</v>
      </c>
      <c r="D1132" s="5" t="s">
        <v>73</v>
      </c>
      <c r="E1132" s="5" t="s">
        <v>1132</v>
      </c>
      <c r="F1132" s="13" t="s">
        <v>9</v>
      </c>
      <c r="G1132" s="15">
        <v>0</v>
      </c>
      <c r="H1132" s="9">
        <v>532980</v>
      </c>
      <c r="I1132" s="9">
        <v>0</v>
      </c>
      <c r="J1132" s="6">
        <f t="shared" si="17"/>
        <v>532980</v>
      </c>
      <c r="K1132" s="4">
        <v>45924</v>
      </c>
      <c r="L1132" s="7" t="s">
        <v>1333</v>
      </c>
      <c r="M1132" s="48">
        <v>1</v>
      </c>
      <c r="N1132" s="33" t="s">
        <v>1797</v>
      </c>
      <c r="O1132" s="46" t="s">
        <v>1997</v>
      </c>
    </row>
    <row r="1133" spans="2:15" ht="15" x14ac:dyDescent="0.25">
      <c r="B1133" s="4">
        <v>45917</v>
      </c>
      <c r="C1133" s="10">
        <v>4500015668</v>
      </c>
      <c r="D1133" s="5" t="s">
        <v>302</v>
      </c>
      <c r="E1133" s="5" t="s">
        <v>1133</v>
      </c>
      <c r="F1133" s="13" t="s">
        <v>16</v>
      </c>
      <c r="G1133" s="18">
        <v>3661.29</v>
      </c>
      <c r="H1133" s="9">
        <v>8023800</v>
      </c>
      <c r="I1133" s="9">
        <v>0</v>
      </c>
      <c r="J1133" s="6">
        <f t="shared" si="17"/>
        <v>8023800</v>
      </c>
      <c r="K1133" s="4">
        <v>45922</v>
      </c>
      <c r="L1133" s="7" t="s">
        <v>1333</v>
      </c>
      <c r="M1133" s="48">
        <v>1</v>
      </c>
      <c r="N1133" s="33" t="s">
        <v>1797</v>
      </c>
      <c r="O1133" s="46" t="s">
        <v>1835</v>
      </c>
    </row>
    <row r="1134" spans="2:15" ht="15" x14ac:dyDescent="0.25">
      <c r="B1134" s="4">
        <v>45917</v>
      </c>
      <c r="C1134" s="10">
        <v>4500015669</v>
      </c>
      <c r="D1134" s="5" t="s">
        <v>386</v>
      </c>
      <c r="E1134" s="5" t="s">
        <v>1134</v>
      </c>
      <c r="F1134" s="13" t="s">
        <v>9</v>
      </c>
      <c r="G1134" s="15">
        <v>0</v>
      </c>
      <c r="H1134" s="9">
        <v>14256200</v>
      </c>
      <c r="I1134" s="9">
        <v>0</v>
      </c>
      <c r="J1134" s="6">
        <f t="shared" si="17"/>
        <v>14256200</v>
      </c>
      <c r="K1134" s="4">
        <v>45966</v>
      </c>
      <c r="L1134" s="7" t="s">
        <v>1333</v>
      </c>
      <c r="M1134" s="48">
        <v>1</v>
      </c>
      <c r="N1134" s="33" t="s">
        <v>1797</v>
      </c>
      <c r="O1134" s="46" t="s">
        <v>1835</v>
      </c>
    </row>
    <row r="1135" spans="2:15" ht="15" x14ac:dyDescent="0.25">
      <c r="B1135" s="4">
        <v>45917</v>
      </c>
      <c r="C1135" s="10">
        <v>4500015670</v>
      </c>
      <c r="D1135" s="5" t="s">
        <v>65</v>
      </c>
      <c r="E1135" s="5" t="s">
        <v>1135</v>
      </c>
      <c r="F1135" s="13" t="s">
        <v>9</v>
      </c>
      <c r="G1135" s="15">
        <v>0</v>
      </c>
      <c r="H1135" s="9">
        <v>2064650</v>
      </c>
      <c r="I1135" s="9">
        <v>0</v>
      </c>
      <c r="J1135" s="6">
        <f t="shared" si="17"/>
        <v>2064650</v>
      </c>
      <c r="K1135" s="4">
        <v>45931</v>
      </c>
      <c r="L1135" s="7" t="s">
        <v>1333</v>
      </c>
      <c r="M1135" s="48">
        <v>1</v>
      </c>
      <c r="N1135" s="33" t="s">
        <v>1797</v>
      </c>
      <c r="O1135" s="46" t="s">
        <v>1997</v>
      </c>
    </row>
    <row r="1136" spans="2:15" ht="15" x14ac:dyDescent="0.25">
      <c r="B1136" s="4">
        <v>45917</v>
      </c>
      <c r="C1136" s="10">
        <v>4500015671</v>
      </c>
      <c r="D1136" s="5" t="s">
        <v>235</v>
      </c>
      <c r="E1136" s="5" t="s">
        <v>1136</v>
      </c>
      <c r="F1136" s="13" t="s">
        <v>9</v>
      </c>
      <c r="G1136" s="15">
        <v>0</v>
      </c>
      <c r="H1136" s="9">
        <v>141610000</v>
      </c>
      <c r="I1136" s="9">
        <v>3453505540</v>
      </c>
      <c r="J1136" s="6">
        <f t="shared" si="17"/>
        <v>3595115540</v>
      </c>
      <c r="K1136" s="4">
        <v>46008</v>
      </c>
      <c r="L1136" s="7" t="s">
        <v>1333</v>
      </c>
      <c r="M1136" s="48">
        <v>1</v>
      </c>
      <c r="N1136" s="33" t="s">
        <v>1797</v>
      </c>
      <c r="O1136" s="46" t="s">
        <v>2018</v>
      </c>
    </row>
    <row r="1137" spans="2:15" ht="15" x14ac:dyDescent="0.25">
      <c r="B1137" s="4">
        <v>45918</v>
      </c>
      <c r="C1137" s="10">
        <v>4500015673</v>
      </c>
      <c r="D1137" s="5" t="s">
        <v>173</v>
      </c>
      <c r="E1137" s="5" t="s">
        <v>1137</v>
      </c>
      <c r="F1137" s="13" t="s">
        <v>9</v>
      </c>
      <c r="G1137" s="15">
        <v>0</v>
      </c>
      <c r="H1137" s="9">
        <v>980560</v>
      </c>
      <c r="I1137" s="9">
        <v>0</v>
      </c>
      <c r="J1137" s="6">
        <f t="shared" si="17"/>
        <v>980560</v>
      </c>
      <c r="K1137" s="4">
        <v>45966</v>
      </c>
      <c r="L1137" s="7" t="s">
        <v>1333</v>
      </c>
      <c r="M1137" s="48">
        <v>1</v>
      </c>
      <c r="N1137" s="33" t="s">
        <v>1797</v>
      </c>
      <c r="O1137" s="46" t="s">
        <v>1835</v>
      </c>
    </row>
    <row r="1138" spans="2:15" ht="15" x14ac:dyDescent="0.25">
      <c r="B1138" s="4">
        <v>45918</v>
      </c>
      <c r="C1138" s="10">
        <v>4500015675</v>
      </c>
      <c r="D1138" s="5" t="s">
        <v>418</v>
      </c>
      <c r="E1138" s="5" t="s">
        <v>1138</v>
      </c>
      <c r="F1138" s="13" t="s">
        <v>9</v>
      </c>
      <c r="G1138" s="15">
        <v>0</v>
      </c>
      <c r="H1138" s="9">
        <v>29923566</v>
      </c>
      <c r="I1138" s="9">
        <v>9341377</v>
      </c>
      <c r="J1138" s="6">
        <f t="shared" si="17"/>
        <v>39264943</v>
      </c>
      <c r="K1138" s="4">
        <v>46013</v>
      </c>
      <c r="L1138" s="7" t="s">
        <v>1333</v>
      </c>
      <c r="M1138" s="48">
        <v>1</v>
      </c>
      <c r="N1138" s="33" t="s">
        <v>1797</v>
      </c>
      <c r="O1138" s="46" t="s">
        <v>1835</v>
      </c>
    </row>
    <row r="1139" spans="2:15" ht="15" x14ac:dyDescent="0.25">
      <c r="B1139" s="4">
        <v>45918</v>
      </c>
      <c r="C1139" s="10">
        <v>4500015676</v>
      </c>
      <c r="D1139" s="5" t="s">
        <v>284</v>
      </c>
      <c r="E1139" s="5" t="s">
        <v>586</v>
      </c>
      <c r="F1139" s="13" t="s">
        <v>16</v>
      </c>
      <c r="G1139" s="18">
        <v>4150</v>
      </c>
      <c r="H1139" s="9">
        <v>6474000</v>
      </c>
      <c r="I1139" s="9">
        <v>0</v>
      </c>
      <c r="J1139" s="6">
        <f t="shared" si="17"/>
        <v>6474000</v>
      </c>
      <c r="K1139" s="4">
        <v>45947</v>
      </c>
      <c r="L1139" s="7" t="s">
        <v>1333</v>
      </c>
      <c r="M1139" s="48">
        <v>1</v>
      </c>
      <c r="N1139" s="33" t="s">
        <v>1797</v>
      </c>
      <c r="O1139" s="46" t="s">
        <v>1894</v>
      </c>
    </row>
    <row r="1140" spans="2:15" ht="15" x14ac:dyDescent="0.25">
      <c r="B1140" s="4">
        <v>45919</v>
      </c>
      <c r="C1140" s="10">
        <v>4500015677</v>
      </c>
      <c r="D1140" s="5" t="s">
        <v>316</v>
      </c>
      <c r="E1140" s="5" t="s">
        <v>1139</v>
      </c>
      <c r="F1140" s="13" t="s">
        <v>9</v>
      </c>
      <c r="G1140" s="15">
        <v>0</v>
      </c>
      <c r="H1140" s="9">
        <v>29120000</v>
      </c>
      <c r="I1140" s="9">
        <v>0</v>
      </c>
      <c r="J1140" s="6">
        <f t="shared" si="17"/>
        <v>29120000</v>
      </c>
      <c r="K1140" s="4">
        <v>45952</v>
      </c>
      <c r="L1140" s="7" t="s">
        <v>1333</v>
      </c>
      <c r="M1140" s="48">
        <v>1</v>
      </c>
      <c r="N1140" s="33" t="s">
        <v>1797</v>
      </c>
      <c r="O1140" s="46" t="s">
        <v>1826</v>
      </c>
    </row>
    <row r="1141" spans="2:15" ht="15" x14ac:dyDescent="0.25">
      <c r="B1141" s="4">
        <v>45919</v>
      </c>
      <c r="C1141" s="10">
        <v>4500015678</v>
      </c>
      <c r="D1141" s="5" t="s">
        <v>88</v>
      </c>
      <c r="E1141" s="5" t="s">
        <v>1140</v>
      </c>
      <c r="F1141" s="13" t="s">
        <v>9</v>
      </c>
      <c r="G1141" s="15">
        <v>0</v>
      </c>
      <c r="H1141" s="9">
        <v>55070000</v>
      </c>
      <c r="I1141" s="9">
        <v>0</v>
      </c>
      <c r="J1141" s="6">
        <f t="shared" si="17"/>
        <v>55070000</v>
      </c>
      <c r="K1141" s="4">
        <v>45981</v>
      </c>
      <c r="L1141" s="7" t="s">
        <v>1333</v>
      </c>
      <c r="M1141" s="48">
        <v>1</v>
      </c>
      <c r="N1141" s="33" t="s">
        <v>1797</v>
      </c>
      <c r="O1141" s="46" t="s">
        <v>1901</v>
      </c>
    </row>
    <row r="1142" spans="2:15" ht="15" x14ac:dyDescent="0.25">
      <c r="B1142" s="4">
        <v>45919</v>
      </c>
      <c r="C1142" s="10">
        <v>4500015679</v>
      </c>
      <c r="D1142" s="5" t="s">
        <v>73</v>
      </c>
      <c r="E1142" s="5" t="s">
        <v>1140</v>
      </c>
      <c r="F1142" s="13" t="s">
        <v>9</v>
      </c>
      <c r="G1142" s="15">
        <v>0</v>
      </c>
      <c r="H1142" s="9">
        <v>1241672</v>
      </c>
      <c r="I1142" s="9">
        <v>0</v>
      </c>
      <c r="J1142" s="6">
        <f t="shared" si="17"/>
        <v>1241672</v>
      </c>
      <c r="K1142" s="4">
        <v>45925</v>
      </c>
      <c r="L1142" s="7" t="s">
        <v>1333</v>
      </c>
      <c r="M1142" s="48">
        <v>1</v>
      </c>
      <c r="N1142" s="33" t="s">
        <v>1797</v>
      </c>
      <c r="O1142" s="46" t="s">
        <v>1901</v>
      </c>
    </row>
    <row r="1143" spans="2:15" ht="15" x14ac:dyDescent="0.25">
      <c r="B1143" s="4">
        <v>45919</v>
      </c>
      <c r="C1143" s="10">
        <v>4500015680</v>
      </c>
      <c r="D1143" s="5" t="s">
        <v>53</v>
      </c>
      <c r="E1143" s="5" t="s">
        <v>586</v>
      </c>
      <c r="F1143" s="13" t="s">
        <v>16</v>
      </c>
      <c r="G1143" s="18">
        <v>4150</v>
      </c>
      <c r="H1143" s="9">
        <v>24249861</v>
      </c>
      <c r="I1143" s="9">
        <v>0</v>
      </c>
      <c r="J1143" s="6">
        <f t="shared" si="17"/>
        <v>24249861</v>
      </c>
      <c r="K1143" s="4">
        <v>45982</v>
      </c>
      <c r="L1143" s="7" t="s">
        <v>1333</v>
      </c>
      <c r="M1143" s="48">
        <v>1</v>
      </c>
      <c r="N1143" s="33" t="s">
        <v>1797</v>
      </c>
      <c r="O1143" s="46" t="s">
        <v>1894</v>
      </c>
    </row>
    <row r="1144" spans="2:15" ht="15" x14ac:dyDescent="0.25">
      <c r="B1144" s="4">
        <v>45923</v>
      </c>
      <c r="C1144" s="10">
        <v>4500015682</v>
      </c>
      <c r="D1144" s="5" t="s">
        <v>88</v>
      </c>
      <c r="E1144" s="5" t="s">
        <v>1141</v>
      </c>
      <c r="F1144" s="13" t="s">
        <v>9</v>
      </c>
      <c r="G1144" s="15">
        <v>0</v>
      </c>
      <c r="H1144" s="9">
        <v>27681000</v>
      </c>
      <c r="I1144" s="9">
        <v>27591000</v>
      </c>
      <c r="J1144" s="6">
        <f t="shared" si="17"/>
        <v>55272000</v>
      </c>
      <c r="K1144" s="4">
        <v>45964</v>
      </c>
      <c r="L1144" s="7" t="s">
        <v>1333</v>
      </c>
      <c r="M1144" s="48">
        <v>1</v>
      </c>
      <c r="N1144" s="33" t="s">
        <v>1797</v>
      </c>
      <c r="O1144" s="46" t="s">
        <v>1923</v>
      </c>
    </row>
    <row r="1145" spans="2:15" ht="15" x14ac:dyDescent="0.25">
      <c r="B1145" s="4">
        <v>45923</v>
      </c>
      <c r="C1145" s="10">
        <v>4500015683</v>
      </c>
      <c r="D1145" s="5" t="s">
        <v>28</v>
      </c>
      <c r="E1145" s="5" t="s">
        <v>1008</v>
      </c>
      <c r="F1145" s="13" t="s">
        <v>16</v>
      </c>
      <c r="G1145" s="18">
        <v>4208</v>
      </c>
      <c r="H1145" s="9">
        <v>3343637</v>
      </c>
      <c r="I1145" s="9">
        <v>0</v>
      </c>
      <c r="J1145" s="6">
        <f t="shared" si="17"/>
        <v>3343637</v>
      </c>
      <c r="K1145" s="4">
        <v>45968</v>
      </c>
      <c r="L1145" s="7" t="s">
        <v>1333</v>
      </c>
      <c r="M1145" s="48">
        <v>1</v>
      </c>
      <c r="N1145" s="33" t="s">
        <v>1797</v>
      </c>
      <c r="O1145" s="46" t="s">
        <v>1835</v>
      </c>
    </row>
    <row r="1146" spans="2:15" ht="15" x14ac:dyDescent="0.25">
      <c r="B1146" s="4">
        <v>45923</v>
      </c>
      <c r="C1146" s="10">
        <v>4500015684</v>
      </c>
      <c r="D1146" s="5" t="s">
        <v>88</v>
      </c>
      <c r="E1146" s="5" t="s">
        <v>586</v>
      </c>
      <c r="F1146" s="13" t="s">
        <v>9</v>
      </c>
      <c r="G1146" s="15">
        <v>0</v>
      </c>
      <c r="H1146" s="9">
        <v>48600000</v>
      </c>
      <c r="I1146" s="9">
        <v>0</v>
      </c>
      <c r="J1146" s="6">
        <f t="shared" si="17"/>
        <v>48600000</v>
      </c>
      <c r="K1146" s="4">
        <v>45971</v>
      </c>
      <c r="L1146" s="7" t="s">
        <v>1333</v>
      </c>
      <c r="M1146" s="48">
        <v>1</v>
      </c>
      <c r="N1146" s="33" t="s">
        <v>1797</v>
      </c>
      <c r="O1146" s="46" t="s">
        <v>1979</v>
      </c>
    </row>
    <row r="1147" spans="2:15" ht="15" x14ac:dyDescent="0.25">
      <c r="B1147" s="4">
        <v>45923</v>
      </c>
      <c r="C1147" s="10">
        <v>4500015685</v>
      </c>
      <c r="D1147" s="5" t="s">
        <v>447</v>
      </c>
      <c r="E1147" s="5" t="s">
        <v>1142</v>
      </c>
      <c r="F1147" s="13" t="s">
        <v>9</v>
      </c>
      <c r="G1147" s="15">
        <v>0</v>
      </c>
      <c r="H1147" s="9">
        <v>2582300</v>
      </c>
      <c r="I1147" s="9">
        <v>0</v>
      </c>
      <c r="J1147" s="6">
        <f t="shared" si="17"/>
        <v>2582300</v>
      </c>
      <c r="K1147" s="4">
        <v>45950</v>
      </c>
      <c r="L1147" s="7" t="s">
        <v>1333</v>
      </c>
      <c r="M1147" s="48">
        <v>1</v>
      </c>
      <c r="N1147" s="33" t="s">
        <v>1797</v>
      </c>
      <c r="O1147" s="46" t="s">
        <v>1826</v>
      </c>
    </row>
    <row r="1148" spans="2:15" ht="15" x14ac:dyDescent="0.25">
      <c r="B1148" s="4">
        <v>45923</v>
      </c>
      <c r="C1148" s="10">
        <v>4500015686</v>
      </c>
      <c r="D1148" s="5" t="s">
        <v>39</v>
      </c>
      <c r="E1148" s="5" t="s">
        <v>1143</v>
      </c>
      <c r="F1148" s="13" t="s">
        <v>16</v>
      </c>
      <c r="G1148" s="15">
        <v>0</v>
      </c>
      <c r="H1148" s="9">
        <v>82598700</v>
      </c>
      <c r="I1148" s="9">
        <v>7684100</v>
      </c>
      <c r="J1148" s="6">
        <f t="shared" si="17"/>
        <v>90282800</v>
      </c>
      <c r="K1148" s="4">
        <v>45968</v>
      </c>
      <c r="L1148" s="7" t="s">
        <v>1333</v>
      </c>
      <c r="M1148" s="48">
        <v>1</v>
      </c>
      <c r="N1148" s="33" t="s">
        <v>1797</v>
      </c>
      <c r="O1148" s="46" t="s">
        <v>1983</v>
      </c>
    </row>
    <row r="1149" spans="2:15" ht="15" x14ac:dyDescent="0.25">
      <c r="B1149" s="4">
        <v>45924</v>
      </c>
      <c r="C1149" s="10">
        <v>4500015688</v>
      </c>
      <c r="D1149" s="5" t="s">
        <v>129</v>
      </c>
      <c r="E1149" s="5" t="s">
        <v>1144</v>
      </c>
      <c r="F1149" s="13" t="s">
        <v>9</v>
      </c>
      <c r="G1149" s="15">
        <v>0</v>
      </c>
      <c r="H1149" s="9">
        <v>18248485</v>
      </c>
      <c r="I1149" s="9">
        <v>0</v>
      </c>
      <c r="J1149" s="6">
        <f t="shared" si="17"/>
        <v>18248485</v>
      </c>
      <c r="K1149" s="4">
        <v>46009</v>
      </c>
      <c r="L1149" s="7" t="s">
        <v>1333</v>
      </c>
      <c r="M1149" s="48">
        <v>1</v>
      </c>
      <c r="N1149" s="33" t="s">
        <v>1797</v>
      </c>
      <c r="O1149" s="46" t="s">
        <v>1913</v>
      </c>
    </row>
    <row r="1150" spans="2:15" ht="15" x14ac:dyDescent="0.25">
      <c r="B1150" s="4">
        <v>45924</v>
      </c>
      <c r="C1150" s="10">
        <v>4500015689</v>
      </c>
      <c r="D1150" s="5" t="s">
        <v>134</v>
      </c>
      <c r="E1150" s="5" t="s">
        <v>978</v>
      </c>
      <c r="F1150" s="13" t="s">
        <v>9</v>
      </c>
      <c r="G1150" s="15">
        <v>0</v>
      </c>
      <c r="H1150" s="9">
        <v>745000</v>
      </c>
      <c r="I1150" s="9">
        <v>0</v>
      </c>
      <c r="J1150" s="6">
        <f t="shared" si="17"/>
        <v>745000</v>
      </c>
      <c r="K1150" s="4">
        <v>45933</v>
      </c>
      <c r="L1150" s="7" t="s">
        <v>1333</v>
      </c>
      <c r="M1150" s="48">
        <v>1</v>
      </c>
      <c r="N1150" s="33" t="s">
        <v>1797</v>
      </c>
      <c r="O1150" s="46" t="s">
        <v>1901</v>
      </c>
    </row>
    <row r="1151" spans="2:15" ht="15" x14ac:dyDescent="0.25">
      <c r="B1151" s="4">
        <v>45925</v>
      </c>
      <c r="C1151" s="10">
        <v>4500015695</v>
      </c>
      <c r="D1151" s="5" t="s">
        <v>108</v>
      </c>
      <c r="E1151" s="5" t="s">
        <v>1145</v>
      </c>
      <c r="F1151" s="13" t="s">
        <v>16</v>
      </c>
      <c r="G1151" s="18">
        <v>3700</v>
      </c>
      <c r="H1151" s="9">
        <v>78750000</v>
      </c>
      <c r="I1151" s="9">
        <v>155658465</v>
      </c>
      <c r="J1151" s="6">
        <f t="shared" si="17"/>
        <v>234408465</v>
      </c>
      <c r="K1151" s="4">
        <v>46087</v>
      </c>
      <c r="L1151" s="7" t="s">
        <v>1333</v>
      </c>
      <c r="M1151" s="48">
        <v>1</v>
      </c>
      <c r="N1151" s="33" t="s">
        <v>1797</v>
      </c>
      <c r="O1151" s="46" t="s">
        <v>2018</v>
      </c>
    </row>
    <row r="1152" spans="2:15" ht="15" x14ac:dyDescent="0.25">
      <c r="B1152" s="4">
        <v>45925</v>
      </c>
      <c r="C1152" s="10">
        <v>4500015696</v>
      </c>
      <c r="D1152" s="5" t="s">
        <v>108</v>
      </c>
      <c r="E1152" s="5" t="s">
        <v>1146</v>
      </c>
      <c r="F1152" s="13" t="s">
        <v>16</v>
      </c>
      <c r="G1152" s="18">
        <v>3624.48</v>
      </c>
      <c r="H1152" s="9">
        <v>48780000</v>
      </c>
      <c r="I1152" s="9">
        <v>18765000</v>
      </c>
      <c r="J1152" s="6">
        <f t="shared" si="17"/>
        <v>67545000</v>
      </c>
      <c r="K1152" s="4">
        <v>46101</v>
      </c>
      <c r="L1152" s="7" t="s">
        <v>1333</v>
      </c>
      <c r="M1152" s="48">
        <v>1</v>
      </c>
      <c r="N1152" s="33" t="s">
        <v>1797</v>
      </c>
      <c r="O1152" s="46" t="s">
        <v>2018</v>
      </c>
    </row>
    <row r="1153" spans="2:15" ht="15" x14ac:dyDescent="0.25">
      <c r="B1153" s="4">
        <v>45925</v>
      </c>
      <c r="C1153" s="10">
        <v>4500015697</v>
      </c>
      <c r="D1153" s="5" t="s">
        <v>291</v>
      </c>
      <c r="E1153" s="5" t="s">
        <v>1145</v>
      </c>
      <c r="F1153" s="13" t="s">
        <v>16</v>
      </c>
      <c r="G1153" s="18">
        <v>3624.48</v>
      </c>
      <c r="H1153" s="9">
        <v>33750000</v>
      </c>
      <c r="I1153" s="9">
        <v>0</v>
      </c>
      <c r="J1153" s="6">
        <f t="shared" si="17"/>
        <v>33750000</v>
      </c>
      <c r="K1153" s="4">
        <v>46087</v>
      </c>
      <c r="L1153" s="7" t="s">
        <v>1333</v>
      </c>
      <c r="M1153" s="48">
        <v>1</v>
      </c>
      <c r="N1153" s="33" t="s">
        <v>1797</v>
      </c>
      <c r="O1153" s="46" t="s">
        <v>2018</v>
      </c>
    </row>
    <row r="1154" spans="2:15" ht="15" x14ac:dyDescent="0.25">
      <c r="B1154" s="4">
        <v>45925</v>
      </c>
      <c r="C1154" s="10">
        <v>4500015698</v>
      </c>
      <c r="D1154" s="5" t="s">
        <v>284</v>
      </c>
      <c r="E1154" s="5" t="s">
        <v>1147</v>
      </c>
      <c r="F1154" s="13" t="s">
        <v>16</v>
      </c>
      <c r="G1154" s="18">
        <v>3700</v>
      </c>
      <c r="H1154" s="9">
        <v>26325000</v>
      </c>
      <c r="I1154" s="9">
        <v>0</v>
      </c>
      <c r="J1154" s="6">
        <f t="shared" si="17"/>
        <v>26325000</v>
      </c>
      <c r="K1154" s="4">
        <v>46013</v>
      </c>
      <c r="L1154" s="7" t="s">
        <v>1333</v>
      </c>
      <c r="M1154" s="48">
        <v>1</v>
      </c>
      <c r="N1154" s="33" t="s">
        <v>1797</v>
      </c>
      <c r="O1154" s="46" t="s">
        <v>2018</v>
      </c>
    </row>
    <row r="1155" spans="2:15" ht="15" x14ac:dyDescent="0.25">
      <c r="B1155" s="4">
        <v>45925</v>
      </c>
      <c r="C1155" s="10">
        <v>4500015699</v>
      </c>
      <c r="D1155" s="5" t="s">
        <v>13</v>
      </c>
      <c r="E1155" s="5" t="s">
        <v>617</v>
      </c>
      <c r="F1155" s="13" t="s">
        <v>9</v>
      </c>
      <c r="G1155" s="15">
        <v>0</v>
      </c>
      <c r="H1155" s="9">
        <v>7150880</v>
      </c>
      <c r="I1155" s="9">
        <v>0</v>
      </c>
      <c r="J1155" s="6">
        <f t="shared" si="17"/>
        <v>7150880</v>
      </c>
      <c r="K1155" s="4">
        <v>45968</v>
      </c>
      <c r="L1155" s="7" t="s">
        <v>1333</v>
      </c>
      <c r="M1155" s="48">
        <v>1</v>
      </c>
      <c r="N1155" s="33" t="s">
        <v>1797</v>
      </c>
      <c r="O1155" s="46" t="s">
        <v>2009</v>
      </c>
    </row>
    <row r="1156" spans="2:15" ht="15" x14ac:dyDescent="0.25">
      <c r="B1156" s="4">
        <v>45925</v>
      </c>
      <c r="C1156" s="10">
        <v>4500015700</v>
      </c>
      <c r="D1156" s="5" t="s">
        <v>313</v>
      </c>
      <c r="E1156" s="5" t="s">
        <v>1148</v>
      </c>
      <c r="F1156" s="13" t="s">
        <v>16</v>
      </c>
      <c r="G1156" s="18">
        <v>3700</v>
      </c>
      <c r="H1156" s="9">
        <v>79200000</v>
      </c>
      <c r="I1156" s="9">
        <v>956250000</v>
      </c>
      <c r="J1156" s="6">
        <f t="shared" si="17"/>
        <v>1035450000</v>
      </c>
      <c r="K1156" s="4">
        <v>45989</v>
      </c>
      <c r="L1156" s="7" t="s">
        <v>1333</v>
      </c>
      <c r="M1156" s="48">
        <v>1</v>
      </c>
      <c r="N1156" s="33" t="s">
        <v>1797</v>
      </c>
      <c r="O1156" s="46" t="s">
        <v>2018</v>
      </c>
    </row>
    <row r="1157" spans="2:15" ht="15" x14ac:dyDescent="0.25">
      <c r="B1157" s="4">
        <v>45925</v>
      </c>
      <c r="C1157" s="10">
        <v>4500015701</v>
      </c>
      <c r="D1157" s="5" t="s">
        <v>422</v>
      </c>
      <c r="E1157" s="5" t="s">
        <v>709</v>
      </c>
      <c r="F1157" s="13" t="s">
        <v>16</v>
      </c>
      <c r="G1157" s="18">
        <v>3965.77</v>
      </c>
      <c r="H1157" s="9">
        <v>1483515241.5999999</v>
      </c>
      <c r="I1157" s="9">
        <v>0</v>
      </c>
      <c r="J1157" s="6">
        <f t="shared" si="17"/>
        <v>1483515241.5999999</v>
      </c>
      <c r="K1157" s="4">
        <v>45982</v>
      </c>
      <c r="L1157" s="7" t="s">
        <v>1333</v>
      </c>
      <c r="M1157" s="48">
        <v>1</v>
      </c>
      <c r="N1157" s="33" t="s">
        <v>1797</v>
      </c>
      <c r="O1157" s="46" t="s">
        <v>1901</v>
      </c>
    </row>
    <row r="1158" spans="2:15" ht="15" x14ac:dyDescent="0.25">
      <c r="B1158" s="4">
        <v>45925</v>
      </c>
      <c r="C1158" s="10">
        <v>4500015702</v>
      </c>
      <c r="D1158" s="5" t="s">
        <v>13</v>
      </c>
      <c r="E1158" s="5" t="s">
        <v>1031</v>
      </c>
      <c r="F1158" s="13" t="s">
        <v>9</v>
      </c>
      <c r="G1158" s="15">
        <v>0</v>
      </c>
      <c r="H1158" s="9">
        <v>73844678</v>
      </c>
      <c r="I1158" s="9">
        <v>123074464</v>
      </c>
      <c r="J1158" s="6">
        <f t="shared" si="17"/>
        <v>196919142</v>
      </c>
      <c r="K1158" s="4">
        <v>46021</v>
      </c>
      <c r="L1158" s="7" t="s">
        <v>1333</v>
      </c>
      <c r="M1158" s="48">
        <v>1</v>
      </c>
      <c r="N1158" s="33" t="s">
        <v>1797</v>
      </c>
      <c r="O1158" s="46" t="s">
        <v>2025</v>
      </c>
    </row>
    <row r="1159" spans="2:15" ht="15" x14ac:dyDescent="0.25">
      <c r="B1159" s="4">
        <v>45925</v>
      </c>
      <c r="C1159" s="10">
        <v>4500015703</v>
      </c>
      <c r="D1159" s="5" t="s">
        <v>13</v>
      </c>
      <c r="E1159" s="5" t="s">
        <v>1037</v>
      </c>
      <c r="F1159" s="13" t="s">
        <v>9</v>
      </c>
      <c r="G1159" s="15">
        <v>0</v>
      </c>
      <c r="H1159" s="9">
        <v>41024821</v>
      </c>
      <c r="I1159" s="9">
        <v>73844678</v>
      </c>
      <c r="J1159" s="6">
        <f t="shared" ref="J1159:J1222" si="18">+H1159+I1159</f>
        <v>114869499</v>
      </c>
      <c r="K1159" s="4">
        <v>46021</v>
      </c>
      <c r="L1159" s="7" t="s">
        <v>1333</v>
      </c>
      <c r="M1159" s="48">
        <v>1</v>
      </c>
      <c r="N1159" s="33" t="s">
        <v>1797</v>
      </c>
      <c r="O1159" s="46" t="s">
        <v>2025</v>
      </c>
    </row>
    <row r="1160" spans="2:15" ht="15" x14ac:dyDescent="0.25">
      <c r="B1160" s="4">
        <v>45925</v>
      </c>
      <c r="C1160" s="10">
        <v>4500015704</v>
      </c>
      <c r="D1160" s="5" t="s">
        <v>155</v>
      </c>
      <c r="E1160" s="5" t="s">
        <v>516</v>
      </c>
      <c r="F1160" s="13" t="s">
        <v>9</v>
      </c>
      <c r="G1160" s="15">
        <v>0</v>
      </c>
      <c r="H1160" s="9">
        <v>1655800</v>
      </c>
      <c r="I1160" s="9">
        <v>0</v>
      </c>
      <c r="J1160" s="6">
        <f t="shared" si="18"/>
        <v>1655800</v>
      </c>
      <c r="K1160" s="4">
        <v>45947</v>
      </c>
      <c r="L1160" s="7" t="s">
        <v>1333</v>
      </c>
      <c r="M1160" s="48">
        <v>1</v>
      </c>
      <c r="N1160" s="33" t="s">
        <v>1797</v>
      </c>
      <c r="O1160" s="46" t="s">
        <v>2031</v>
      </c>
    </row>
    <row r="1161" spans="2:15" ht="15" x14ac:dyDescent="0.25">
      <c r="B1161" s="4">
        <v>45925</v>
      </c>
      <c r="C1161" s="10">
        <v>4500015705</v>
      </c>
      <c r="D1161" s="5" t="s">
        <v>35</v>
      </c>
      <c r="E1161" s="5" t="s">
        <v>1149</v>
      </c>
      <c r="F1161" s="13" t="s">
        <v>16</v>
      </c>
      <c r="G1161" s="18">
        <v>3610</v>
      </c>
      <c r="H1161" s="9">
        <v>32400000</v>
      </c>
      <c r="I1161" s="9">
        <v>0</v>
      </c>
      <c r="J1161" s="6">
        <f t="shared" si="18"/>
        <v>32400000</v>
      </c>
      <c r="K1161" s="4">
        <v>45996</v>
      </c>
      <c r="L1161" s="7" t="s">
        <v>1333</v>
      </c>
      <c r="M1161" s="48">
        <v>1</v>
      </c>
      <c r="N1161" s="33" t="s">
        <v>1797</v>
      </c>
      <c r="O1161" s="46" t="s">
        <v>2018</v>
      </c>
    </row>
    <row r="1162" spans="2:15" ht="15" x14ac:dyDescent="0.25">
      <c r="B1162" s="4">
        <v>45925</v>
      </c>
      <c r="C1162" s="10">
        <v>4500015706</v>
      </c>
      <c r="D1162" s="5" t="s">
        <v>313</v>
      </c>
      <c r="E1162" s="5" t="s">
        <v>1145</v>
      </c>
      <c r="F1162" s="13" t="s">
        <v>16</v>
      </c>
      <c r="G1162" s="18">
        <v>3737.72</v>
      </c>
      <c r="H1162" s="9">
        <v>111537000</v>
      </c>
      <c r="I1162" s="9">
        <v>16020000</v>
      </c>
      <c r="J1162" s="6">
        <f t="shared" si="18"/>
        <v>127557000</v>
      </c>
      <c r="K1162" s="4">
        <v>46078</v>
      </c>
      <c r="L1162" s="7" t="s">
        <v>1333</v>
      </c>
      <c r="M1162" s="48">
        <v>1</v>
      </c>
      <c r="N1162" s="33" t="s">
        <v>1797</v>
      </c>
      <c r="O1162" s="46" t="s">
        <v>2018</v>
      </c>
    </row>
    <row r="1163" spans="2:15" ht="15" x14ac:dyDescent="0.25">
      <c r="B1163" s="4">
        <v>45926</v>
      </c>
      <c r="C1163" s="10">
        <v>4500015707</v>
      </c>
      <c r="D1163" s="5" t="s">
        <v>284</v>
      </c>
      <c r="E1163" s="5" t="s">
        <v>1150</v>
      </c>
      <c r="F1163" s="13" t="s">
        <v>16</v>
      </c>
      <c r="G1163" s="15">
        <v>0</v>
      </c>
      <c r="H1163" s="9">
        <v>28080000</v>
      </c>
      <c r="I1163" s="9">
        <v>10638000</v>
      </c>
      <c r="J1163" s="6">
        <f t="shared" si="18"/>
        <v>38718000</v>
      </c>
      <c r="K1163" s="4">
        <v>46059</v>
      </c>
      <c r="L1163" s="7" t="s">
        <v>1333</v>
      </c>
      <c r="M1163" s="48">
        <v>1</v>
      </c>
      <c r="N1163" s="33" t="s">
        <v>1797</v>
      </c>
      <c r="O1163" s="46" t="s">
        <v>2040</v>
      </c>
    </row>
    <row r="1164" spans="2:15" ht="15" x14ac:dyDescent="0.25">
      <c r="B1164" s="4">
        <v>45926</v>
      </c>
      <c r="C1164" s="10">
        <v>4500015709</v>
      </c>
      <c r="D1164" s="5" t="s">
        <v>291</v>
      </c>
      <c r="E1164" s="5" t="s">
        <v>939</v>
      </c>
      <c r="F1164" s="13" t="s">
        <v>16</v>
      </c>
      <c r="G1164" s="18">
        <v>3833.44</v>
      </c>
      <c r="H1164" s="9">
        <v>84447000</v>
      </c>
      <c r="I1164" s="9">
        <v>1800000</v>
      </c>
      <c r="J1164" s="6">
        <f t="shared" si="18"/>
        <v>86247000</v>
      </c>
      <c r="K1164" s="4">
        <v>45975</v>
      </c>
      <c r="L1164" s="7" t="s">
        <v>1333</v>
      </c>
      <c r="M1164" s="48">
        <v>1</v>
      </c>
      <c r="N1164" s="33" t="s">
        <v>1797</v>
      </c>
      <c r="O1164" s="46" t="s">
        <v>2031</v>
      </c>
    </row>
    <row r="1165" spans="2:15" ht="15" x14ac:dyDescent="0.25">
      <c r="B1165" s="4">
        <v>45926</v>
      </c>
      <c r="C1165" s="10">
        <v>4500015710</v>
      </c>
      <c r="D1165" s="5" t="s">
        <v>448</v>
      </c>
      <c r="E1165" s="5" t="s">
        <v>1151</v>
      </c>
      <c r="F1165" s="13" t="s">
        <v>9</v>
      </c>
      <c r="G1165" s="15">
        <v>0</v>
      </c>
      <c r="H1165" s="9">
        <v>25692695</v>
      </c>
      <c r="I1165" s="9">
        <v>17984887</v>
      </c>
      <c r="J1165" s="6">
        <f t="shared" si="18"/>
        <v>43677582</v>
      </c>
      <c r="K1165" s="4">
        <v>46013</v>
      </c>
      <c r="L1165" s="7" t="s">
        <v>1333</v>
      </c>
      <c r="M1165" s="48">
        <v>1</v>
      </c>
      <c r="N1165" s="33" t="s">
        <v>1797</v>
      </c>
      <c r="O1165" s="46" t="s">
        <v>1836</v>
      </c>
    </row>
    <row r="1166" spans="2:15" ht="15" x14ac:dyDescent="0.25">
      <c r="B1166" s="4">
        <v>45926</v>
      </c>
      <c r="C1166" s="10">
        <v>4500015711</v>
      </c>
      <c r="D1166" s="5" t="s">
        <v>23</v>
      </c>
      <c r="E1166" s="5" t="s">
        <v>939</v>
      </c>
      <c r="F1166" s="13" t="s">
        <v>16</v>
      </c>
      <c r="G1166" s="18">
        <v>3833.44</v>
      </c>
      <c r="H1166" s="9">
        <v>4650795</v>
      </c>
      <c r="I1166" s="9">
        <v>1247085</v>
      </c>
      <c r="J1166" s="6">
        <f t="shared" si="18"/>
        <v>5897880</v>
      </c>
      <c r="K1166" s="4">
        <v>45947</v>
      </c>
      <c r="L1166" s="7" t="s">
        <v>1333</v>
      </c>
      <c r="M1166" s="48">
        <v>1</v>
      </c>
      <c r="N1166" s="33" t="s">
        <v>1797</v>
      </c>
      <c r="O1166" s="46" t="s">
        <v>2031</v>
      </c>
    </row>
    <row r="1167" spans="2:15" ht="15" x14ac:dyDescent="0.25">
      <c r="B1167" s="4">
        <v>45926</v>
      </c>
      <c r="C1167" s="10">
        <v>4500015713</v>
      </c>
      <c r="D1167" s="5" t="s">
        <v>36</v>
      </c>
      <c r="E1167" s="5" t="s">
        <v>516</v>
      </c>
      <c r="F1167" s="13" t="s">
        <v>9</v>
      </c>
      <c r="G1167" s="15">
        <v>0</v>
      </c>
      <c r="H1167" s="9">
        <v>27000000</v>
      </c>
      <c r="I1167" s="9">
        <v>0</v>
      </c>
      <c r="J1167" s="6">
        <f t="shared" si="18"/>
        <v>27000000</v>
      </c>
      <c r="K1167" s="4">
        <v>45955</v>
      </c>
      <c r="L1167" s="7" t="s">
        <v>1333</v>
      </c>
      <c r="M1167" s="48">
        <v>1</v>
      </c>
      <c r="N1167" s="33" t="s">
        <v>1797</v>
      </c>
      <c r="O1167" s="46" t="s">
        <v>2031</v>
      </c>
    </row>
    <row r="1168" spans="2:15" ht="15" x14ac:dyDescent="0.25">
      <c r="B1168" s="4">
        <v>45926</v>
      </c>
      <c r="C1168" s="10">
        <v>4500015715</v>
      </c>
      <c r="D1168" s="5" t="s">
        <v>111</v>
      </c>
      <c r="E1168" s="5" t="s">
        <v>1152</v>
      </c>
      <c r="F1168" s="13" t="s">
        <v>9</v>
      </c>
      <c r="G1168" s="15">
        <v>0</v>
      </c>
      <c r="H1168" s="9">
        <v>17857854</v>
      </c>
      <c r="I1168" s="9">
        <v>0</v>
      </c>
      <c r="J1168" s="6">
        <f t="shared" si="18"/>
        <v>17857854</v>
      </c>
      <c r="K1168" s="4">
        <v>45954</v>
      </c>
      <c r="L1168" s="7" t="s">
        <v>1333</v>
      </c>
      <c r="M1168" s="48">
        <v>1</v>
      </c>
      <c r="N1168" s="33" t="s">
        <v>1797</v>
      </c>
      <c r="O1168" s="46" t="s">
        <v>1974</v>
      </c>
    </row>
    <row r="1169" spans="2:15" ht="15" x14ac:dyDescent="0.25">
      <c r="B1169" s="4">
        <v>45929</v>
      </c>
      <c r="C1169" s="10">
        <v>4500015716</v>
      </c>
      <c r="D1169" s="5" t="s">
        <v>46</v>
      </c>
      <c r="E1169" s="5" t="s">
        <v>1153</v>
      </c>
      <c r="F1169" s="13" t="s">
        <v>9</v>
      </c>
      <c r="G1169" s="15">
        <v>0</v>
      </c>
      <c r="H1169" s="9">
        <v>38600000</v>
      </c>
      <c r="I1169" s="9">
        <v>0</v>
      </c>
      <c r="J1169" s="6">
        <f t="shared" si="18"/>
        <v>38600000</v>
      </c>
      <c r="K1169" s="4">
        <v>45940</v>
      </c>
      <c r="L1169" s="7" t="s">
        <v>1333</v>
      </c>
      <c r="M1169" s="48">
        <v>1</v>
      </c>
      <c r="N1169" s="33" t="s">
        <v>1797</v>
      </c>
      <c r="O1169" s="46" t="s">
        <v>1995</v>
      </c>
    </row>
    <row r="1170" spans="2:15" ht="15" x14ac:dyDescent="0.25">
      <c r="B1170" s="4">
        <v>45929</v>
      </c>
      <c r="C1170" s="10">
        <v>4500015718</v>
      </c>
      <c r="D1170" s="5" t="s">
        <v>232</v>
      </c>
      <c r="E1170" s="5" t="s">
        <v>1154</v>
      </c>
      <c r="F1170" s="13" t="s">
        <v>9</v>
      </c>
      <c r="G1170" s="15">
        <v>0</v>
      </c>
      <c r="H1170" s="9">
        <v>34510000</v>
      </c>
      <c r="I1170" s="9">
        <v>0</v>
      </c>
      <c r="J1170" s="6">
        <f t="shared" si="18"/>
        <v>34510000</v>
      </c>
      <c r="K1170" s="4">
        <v>45954</v>
      </c>
      <c r="L1170" s="7" t="s">
        <v>1333</v>
      </c>
      <c r="M1170" s="48">
        <v>1</v>
      </c>
      <c r="N1170" s="33" t="s">
        <v>1797</v>
      </c>
      <c r="O1170" s="46" t="s">
        <v>1995</v>
      </c>
    </row>
    <row r="1171" spans="2:15" ht="15" x14ac:dyDescent="0.25">
      <c r="B1171" s="4">
        <v>45929</v>
      </c>
      <c r="C1171" s="10">
        <v>4500015719</v>
      </c>
      <c r="D1171" s="5" t="s">
        <v>88</v>
      </c>
      <c r="E1171" s="5" t="s">
        <v>1155</v>
      </c>
      <c r="F1171" s="13" t="s">
        <v>9</v>
      </c>
      <c r="G1171" s="15">
        <v>0</v>
      </c>
      <c r="H1171" s="9">
        <v>31416000</v>
      </c>
      <c r="I1171" s="9">
        <v>0</v>
      </c>
      <c r="J1171" s="6">
        <f t="shared" si="18"/>
        <v>31416000</v>
      </c>
      <c r="K1171" s="4">
        <v>45939</v>
      </c>
      <c r="L1171" s="7" t="s">
        <v>1333</v>
      </c>
      <c r="M1171" s="48">
        <v>1</v>
      </c>
      <c r="N1171" s="33" t="s">
        <v>1797</v>
      </c>
      <c r="O1171" s="46" t="s">
        <v>1995</v>
      </c>
    </row>
    <row r="1172" spans="2:15" ht="15" x14ac:dyDescent="0.25">
      <c r="B1172" s="4">
        <v>45929</v>
      </c>
      <c r="C1172" s="10">
        <v>4500015720</v>
      </c>
      <c r="D1172" s="5" t="s">
        <v>23</v>
      </c>
      <c r="E1172" s="5" t="s">
        <v>939</v>
      </c>
      <c r="F1172" s="13" t="s">
        <v>16</v>
      </c>
      <c r="G1172" s="18">
        <v>3900</v>
      </c>
      <c r="H1172" s="9">
        <v>468495</v>
      </c>
      <c r="I1172" s="9">
        <v>0</v>
      </c>
      <c r="J1172" s="6">
        <f t="shared" si="18"/>
        <v>468495</v>
      </c>
      <c r="K1172" s="4">
        <v>45950</v>
      </c>
      <c r="L1172" s="7" t="s">
        <v>1333</v>
      </c>
      <c r="M1172" s="48">
        <v>1</v>
      </c>
      <c r="N1172" s="33" t="s">
        <v>1797</v>
      </c>
      <c r="O1172" s="46" t="s">
        <v>2031</v>
      </c>
    </row>
    <row r="1173" spans="2:15" ht="15" x14ac:dyDescent="0.25">
      <c r="B1173" s="4">
        <v>45929</v>
      </c>
      <c r="C1173" s="10">
        <v>4500015721</v>
      </c>
      <c r="D1173" s="5" t="s">
        <v>314</v>
      </c>
      <c r="E1173" s="5" t="s">
        <v>939</v>
      </c>
      <c r="F1173" s="13" t="s">
        <v>16</v>
      </c>
      <c r="G1173" s="18">
        <v>3833.44</v>
      </c>
      <c r="H1173" s="9">
        <v>45000000</v>
      </c>
      <c r="I1173" s="9">
        <v>0</v>
      </c>
      <c r="J1173" s="6">
        <f t="shared" si="18"/>
        <v>45000000</v>
      </c>
      <c r="K1173" s="4">
        <v>45955</v>
      </c>
      <c r="L1173" s="7" t="s">
        <v>1333</v>
      </c>
      <c r="M1173" s="48">
        <v>1</v>
      </c>
      <c r="N1173" s="33" t="s">
        <v>1797</v>
      </c>
      <c r="O1173" s="46" t="s">
        <v>2031</v>
      </c>
    </row>
    <row r="1174" spans="2:15" ht="15" x14ac:dyDescent="0.25">
      <c r="B1174" s="4">
        <v>45929</v>
      </c>
      <c r="C1174" s="10">
        <v>4500015722</v>
      </c>
      <c r="D1174" s="5" t="s">
        <v>138</v>
      </c>
      <c r="E1174" s="5" t="s">
        <v>670</v>
      </c>
      <c r="F1174" s="13" t="s">
        <v>9</v>
      </c>
      <c r="G1174" s="15">
        <v>0</v>
      </c>
      <c r="H1174" s="9">
        <v>6106000</v>
      </c>
      <c r="I1174" s="9">
        <v>0</v>
      </c>
      <c r="J1174" s="6">
        <f t="shared" si="18"/>
        <v>6106000</v>
      </c>
      <c r="K1174" s="4">
        <v>45932</v>
      </c>
      <c r="L1174" s="7" t="s">
        <v>1333</v>
      </c>
      <c r="M1174" s="48">
        <v>1</v>
      </c>
      <c r="N1174" s="33" t="s">
        <v>1797</v>
      </c>
      <c r="O1174" s="46" t="s">
        <v>1822</v>
      </c>
    </row>
    <row r="1175" spans="2:15" ht="15" x14ac:dyDescent="0.25">
      <c r="B1175" s="4">
        <v>45929</v>
      </c>
      <c r="C1175" s="10">
        <v>4500015723</v>
      </c>
      <c r="D1175" s="5" t="s">
        <v>291</v>
      </c>
      <c r="E1175" s="5" t="s">
        <v>670</v>
      </c>
      <c r="F1175" s="13" t="s">
        <v>16</v>
      </c>
      <c r="G1175" s="18">
        <v>4253.51</v>
      </c>
      <c r="H1175" s="9">
        <v>4343000</v>
      </c>
      <c r="I1175" s="9">
        <v>0</v>
      </c>
      <c r="J1175" s="6">
        <f t="shared" si="18"/>
        <v>4343000</v>
      </c>
      <c r="K1175" s="4">
        <v>45938</v>
      </c>
      <c r="L1175" s="7" t="s">
        <v>1333</v>
      </c>
      <c r="M1175" s="48">
        <v>1</v>
      </c>
      <c r="N1175" s="33" t="s">
        <v>1797</v>
      </c>
      <c r="O1175" s="46" t="s">
        <v>1822</v>
      </c>
    </row>
    <row r="1176" spans="2:15" ht="15" x14ac:dyDescent="0.25">
      <c r="B1176" s="4">
        <v>45930</v>
      </c>
      <c r="C1176" s="10">
        <v>4500015724</v>
      </c>
      <c r="D1176" s="5" t="s">
        <v>108</v>
      </c>
      <c r="E1176" s="5" t="s">
        <v>1156</v>
      </c>
      <c r="F1176" s="13" t="s">
        <v>16</v>
      </c>
      <c r="G1176" s="18">
        <v>3737.72</v>
      </c>
      <c r="H1176" s="9">
        <v>4517100000</v>
      </c>
      <c r="I1176" s="9">
        <v>0</v>
      </c>
      <c r="J1176" s="6">
        <f t="shared" si="18"/>
        <v>4517100000</v>
      </c>
      <c r="K1176" s="4">
        <v>45960</v>
      </c>
      <c r="L1176" s="7" t="s">
        <v>1333</v>
      </c>
      <c r="M1176" s="48">
        <v>1</v>
      </c>
      <c r="N1176" s="33" t="s">
        <v>1797</v>
      </c>
      <c r="O1176" s="46" t="s">
        <v>2018</v>
      </c>
    </row>
    <row r="1177" spans="2:15" ht="15" x14ac:dyDescent="0.25">
      <c r="B1177" s="4">
        <v>45930</v>
      </c>
      <c r="C1177" s="10">
        <v>4500015725</v>
      </c>
      <c r="D1177" s="5" t="s">
        <v>46</v>
      </c>
      <c r="E1177" s="5" t="s">
        <v>1157</v>
      </c>
      <c r="F1177" s="13" t="s">
        <v>9</v>
      </c>
      <c r="G1177" s="15">
        <v>0</v>
      </c>
      <c r="H1177" s="9">
        <v>17374000</v>
      </c>
      <c r="I1177" s="9">
        <v>0</v>
      </c>
      <c r="J1177" s="6">
        <f t="shared" si="18"/>
        <v>17374000</v>
      </c>
      <c r="K1177" s="4">
        <v>45933</v>
      </c>
      <c r="L1177" s="7" t="s">
        <v>1333</v>
      </c>
      <c r="M1177" s="48">
        <v>1</v>
      </c>
      <c r="N1177" s="33" t="s">
        <v>1797</v>
      </c>
      <c r="O1177" s="46" t="s">
        <v>1997</v>
      </c>
    </row>
    <row r="1178" spans="2:15" ht="15" x14ac:dyDescent="0.25">
      <c r="B1178" s="4">
        <v>45930</v>
      </c>
      <c r="C1178" s="10">
        <v>4500015726</v>
      </c>
      <c r="D1178" s="5" t="s">
        <v>108</v>
      </c>
      <c r="E1178" s="5" t="s">
        <v>1145</v>
      </c>
      <c r="F1178" s="13" t="s">
        <v>16</v>
      </c>
      <c r="G1178" s="15">
        <v>0</v>
      </c>
      <c r="H1178" s="9">
        <v>827550000</v>
      </c>
      <c r="I1178" s="9">
        <v>0</v>
      </c>
      <c r="J1178" s="6">
        <f t="shared" si="18"/>
        <v>827550000</v>
      </c>
      <c r="K1178" s="4">
        <v>46139</v>
      </c>
      <c r="L1178" s="7" t="s">
        <v>1333</v>
      </c>
      <c r="M1178" s="48">
        <v>1</v>
      </c>
      <c r="N1178" s="33" t="s">
        <v>1797</v>
      </c>
      <c r="O1178" s="46" t="s">
        <v>2018</v>
      </c>
    </row>
    <row r="1179" spans="2:15" ht="15" x14ac:dyDescent="0.25">
      <c r="B1179" s="4">
        <v>45930</v>
      </c>
      <c r="C1179" s="10">
        <v>4500015727</v>
      </c>
      <c r="D1179" s="5" t="s">
        <v>234</v>
      </c>
      <c r="E1179" s="5" t="s">
        <v>1158</v>
      </c>
      <c r="F1179" s="13" t="s">
        <v>9</v>
      </c>
      <c r="G1179" s="15">
        <v>0</v>
      </c>
      <c r="H1179" s="9">
        <v>28121485</v>
      </c>
      <c r="I1179" s="9">
        <v>0</v>
      </c>
      <c r="J1179" s="6">
        <f t="shared" si="18"/>
        <v>28121485</v>
      </c>
      <c r="K1179" s="4">
        <v>46006</v>
      </c>
      <c r="L1179" s="7" t="s">
        <v>1333</v>
      </c>
      <c r="M1179" s="48">
        <v>1</v>
      </c>
      <c r="N1179" s="33" t="s">
        <v>1797</v>
      </c>
      <c r="O1179" s="46" t="s">
        <v>1826</v>
      </c>
    </row>
    <row r="1180" spans="2:15" ht="15" x14ac:dyDescent="0.25">
      <c r="B1180" s="4">
        <v>45930</v>
      </c>
      <c r="C1180" s="10">
        <v>4500015728</v>
      </c>
      <c r="D1180" s="5" t="s">
        <v>338</v>
      </c>
      <c r="E1180" s="5" t="s">
        <v>1159</v>
      </c>
      <c r="F1180" s="13" t="s">
        <v>16</v>
      </c>
      <c r="G1180" s="18">
        <v>4084.88</v>
      </c>
      <c r="H1180" s="9">
        <v>7963600</v>
      </c>
      <c r="I1180" s="9">
        <v>0</v>
      </c>
      <c r="J1180" s="6">
        <f t="shared" si="18"/>
        <v>7963600</v>
      </c>
      <c r="K1180" s="4">
        <v>46021</v>
      </c>
      <c r="L1180" s="7" t="s">
        <v>1333</v>
      </c>
      <c r="M1180" s="48">
        <v>1</v>
      </c>
      <c r="N1180" s="33" t="s">
        <v>1797</v>
      </c>
      <c r="O1180" s="46" t="s">
        <v>1959</v>
      </c>
    </row>
    <row r="1181" spans="2:15" ht="15" x14ac:dyDescent="0.25">
      <c r="B1181" s="4">
        <v>45930</v>
      </c>
      <c r="C1181" s="10">
        <v>4500015729</v>
      </c>
      <c r="D1181" s="5" t="s">
        <v>88</v>
      </c>
      <c r="E1181" s="5" t="s">
        <v>1160</v>
      </c>
      <c r="F1181" s="13" t="s">
        <v>9</v>
      </c>
      <c r="G1181" s="15">
        <v>0</v>
      </c>
      <c r="H1181" s="9">
        <v>3600000</v>
      </c>
      <c r="I1181" s="9">
        <v>0</v>
      </c>
      <c r="J1181" s="6">
        <f t="shared" si="18"/>
        <v>3600000</v>
      </c>
      <c r="K1181" s="4">
        <v>45975</v>
      </c>
      <c r="L1181" s="7" t="s">
        <v>1333</v>
      </c>
      <c r="M1181" s="48">
        <v>1</v>
      </c>
      <c r="N1181" s="33" t="s">
        <v>1797</v>
      </c>
      <c r="O1181" s="46" t="s">
        <v>1835</v>
      </c>
    </row>
    <row r="1182" spans="2:15" ht="15" x14ac:dyDescent="0.25">
      <c r="B1182" s="4">
        <v>45930</v>
      </c>
      <c r="C1182" s="10">
        <v>4500015730</v>
      </c>
      <c r="D1182" s="5" t="s">
        <v>38</v>
      </c>
      <c r="E1182" s="5" t="s">
        <v>1160</v>
      </c>
      <c r="F1182" s="13" t="s">
        <v>9</v>
      </c>
      <c r="G1182" s="15">
        <v>0</v>
      </c>
      <c r="H1182" s="9">
        <v>11800000</v>
      </c>
      <c r="I1182" s="9">
        <v>0</v>
      </c>
      <c r="J1182" s="6">
        <f t="shared" si="18"/>
        <v>11800000</v>
      </c>
      <c r="K1182" s="4">
        <v>45971</v>
      </c>
      <c r="L1182" s="7" t="s">
        <v>1333</v>
      </c>
      <c r="M1182" s="48">
        <v>1</v>
      </c>
      <c r="N1182" s="33" t="s">
        <v>1797</v>
      </c>
      <c r="O1182" s="46" t="s">
        <v>1835</v>
      </c>
    </row>
    <row r="1183" spans="2:15" ht="15" x14ac:dyDescent="0.25">
      <c r="B1183" s="4">
        <v>45930</v>
      </c>
      <c r="C1183" s="10">
        <v>4500015732</v>
      </c>
      <c r="D1183" s="5" t="s">
        <v>88</v>
      </c>
      <c r="E1183" s="5" t="s">
        <v>1159</v>
      </c>
      <c r="F1183" s="13" t="s">
        <v>9</v>
      </c>
      <c r="G1183" s="15">
        <v>0</v>
      </c>
      <c r="H1183" s="9">
        <v>79700000</v>
      </c>
      <c r="I1183" s="9">
        <v>0</v>
      </c>
      <c r="J1183" s="6">
        <f t="shared" si="18"/>
        <v>79700000</v>
      </c>
      <c r="K1183" s="4">
        <v>45992</v>
      </c>
      <c r="L1183" s="7" t="s">
        <v>1333</v>
      </c>
      <c r="M1183" s="48">
        <v>1</v>
      </c>
      <c r="N1183" s="33" t="s">
        <v>1797</v>
      </c>
      <c r="O1183" s="46" t="s">
        <v>1959</v>
      </c>
    </row>
    <row r="1184" spans="2:15" ht="15" x14ac:dyDescent="0.25">
      <c r="B1184" s="4">
        <v>45930</v>
      </c>
      <c r="C1184" s="10">
        <v>4500015733</v>
      </c>
      <c r="D1184" s="5" t="s">
        <v>23</v>
      </c>
      <c r="E1184" s="5" t="s">
        <v>1159</v>
      </c>
      <c r="F1184" s="13" t="s">
        <v>16</v>
      </c>
      <c r="G1184" s="18">
        <v>3939</v>
      </c>
      <c r="H1184" s="9">
        <v>37492517</v>
      </c>
      <c r="I1184" s="9">
        <v>0</v>
      </c>
      <c r="J1184" s="6">
        <f t="shared" si="18"/>
        <v>37492517</v>
      </c>
      <c r="K1184" s="4">
        <v>45940</v>
      </c>
      <c r="L1184" s="7" t="s">
        <v>1333</v>
      </c>
      <c r="M1184" s="48">
        <v>1</v>
      </c>
      <c r="N1184" s="33" t="s">
        <v>1797</v>
      </c>
      <c r="O1184" s="46" t="s">
        <v>1959</v>
      </c>
    </row>
    <row r="1185" spans="2:15" ht="15" x14ac:dyDescent="0.25">
      <c r="B1185" s="4">
        <v>45930</v>
      </c>
      <c r="C1185" s="10">
        <v>4500015735</v>
      </c>
      <c r="D1185" s="5" t="s">
        <v>20</v>
      </c>
      <c r="E1185" s="5" t="s">
        <v>1160</v>
      </c>
      <c r="F1185" s="13" t="s">
        <v>16</v>
      </c>
      <c r="G1185" s="18">
        <v>3903.18</v>
      </c>
      <c r="H1185" s="9">
        <v>123281000</v>
      </c>
      <c r="I1185" s="9">
        <v>0</v>
      </c>
      <c r="J1185" s="6">
        <f t="shared" si="18"/>
        <v>123281000</v>
      </c>
      <c r="K1185" s="4">
        <v>45974</v>
      </c>
      <c r="L1185" s="7" t="s">
        <v>1333</v>
      </c>
      <c r="M1185" s="48">
        <v>1</v>
      </c>
      <c r="N1185" s="33" t="s">
        <v>1797</v>
      </c>
      <c r="O1185" s="46" t="s">
        <v>1835</v>
      </c>
    </row>
    <row r="1186" spans="2:15" ht="15" x14ac:dyDescent="0.25">
      <c r="B1186" s="4">
        <v>45930</v>
      </c>
      <c r="C1186" s="10">
        <v>4500015736</v>
      </c>
      <c r="D1186" s="5" t="s">
        <v>20</v>
      </c>
      <c r="E1186" s="5" t="s">
        <v>1159</v>
      </c>
      <c r="F1186" s="13" t="s">
        <v>16</v>
      </c>
      <c r="G1186" s="18">
        <v>4253.51</v>
      </c>
      <c r="H1186" s="9">
        <v>903000</v>
      </c>
      <c r="I1186" s="9">
        <v>0</v>
      </c>
      <c r="J1186" s="6">
        <f t="shared" si="18"/>
        <v>903000</v>
      </c>
      <c r="K1186" s="4">
        <v>45945</v>
      </c>
      <c r="L1186" s="7" t="s">
        <v>1333</v>
      </c>
      <c r="M1186" s="48">
        <v>1</v>
      </c>
      <c r="N1186" s="33" t="s">
        <v>1797</v>
      </c>
      <c r="O1186" s="46" t="s">
        <v>1959</v>
      </c>
    </row>
    <row r="1187" spans="2:15" ht="15" x14ac:dyDescent="0.25">
      <c r="B1187" s="4">
        <v>45930</v>
      </c>
      <c r="C1187" s="10">
        <v>4500015737</v>
      </c>
      <c r="D1187" s="5" t="s">
        <v>191</v>
      </c>
      <c r="E1187" s="5" t="s">
        <v>510</v>
      </c>
      <c r="F1187" s="13" t="s">
        <v>9</v>
      </c>
      <c r="G1187" s="15">
        <v>0</v>
      </c>
      <c r="H1187" s="9">
        <v>69972000</v>
      </c>
      <c r="I1187" s="9">
        <v>0</v>
      </c>
      <c r="J1187" s="6">
        <f t="shared" si="18"/>
        <v>69972000</v>
      </c>
      <c r="K1187" s="4">
        <v>45954</v>
      </c>
      <c r="L1187" s="7" t="s">
        <v>1333</v>
      </c>
      <c r="M1187" s="48">
        <v>1</v>
      </c>
      <c r="N1187" s="33" t="s">
        <v>1797</v>
      </c>
      <c r="O1187" s="46" t="s">
        <v>2031</v>
      </c>
    </row>
    <row r="1188" spans="2:15" ht="15" x14ac:dyDescent="0.25">
      <c r="B1188" s="4">
        <v>45930</v>
      </c>
      <c r="C1188" s="10">
        <v>4500015738</v>
      </c>
      <c r="D1188" s="5" t="s">
        <v>152</v>
      </c>
      <c r="E1188" s="5" t="s">
        <v>1159</v>
      </c>
      <c r="F1188" s="13" t="s">
        <v>16</v>
      </c>
      <c r="G1188" s="18">
        <v>4253.51</v>
      </c>
      <c r="H1188" s="9">
        <v>61490000</v>
      </c>
      <c r="I1188" s="9">
        <v>0</v>
      </c>
      <c r="J1188" s="6">
        <f t="shared" si="18"/>
        <v>61490000</v>
      </c>
      <c r="K1188" s="4">
        <v>45936</v>
      </c>
      <c r="L1188" s="7" t="s">
        <v>1333</v>
      </c>
      <c r="M1188" s="48">
        <v>1</v>
      </c>
      <c r="N1188" s="33" t="s">
        <v>1797</v>
      </c>
      <c r="O1188" s="46" t="s">
        <v>1959</v>
      </c>
    </row>
    <row r="1189" spans="2:15" ht="15" x14ac:dyDescent="0.25">
      <c r="B1189" s="4">
        <v>45931</v>
      </c>
      <c r="C1189" s="10">
        <v>4500015741</v>
      </c>
      <c r="D1189" s="5" t="s">
        <v>13</v>
      </c>
      <c r="E1189" s="5" t="s">
        <v>756</v>
      </c>
      <c r="F1189" s="13" t="s">
        <v>9</v>
      </c>
      <c r="G1189" s="15">
        <v>0</v>
      </c>
      <c r="H1189" s="9">
        <v>6748642</v>
      </c>
      <c r="I1189" s="9">
        <v>0</v>
      </c>
      <c r="J1189" s="6">
        <f t="shared" si="18"/>
        <v>6748642</v>
      </c>
      <c r="K1189" s="4">
        <v>45967</v>
      </c>
      <c r="L1189" s="7" t="s">
        <v>1333</v>
      </c>
      <c r="M1189" s="48">
        <v>1</v>
      </c>
      <c r="N1189" s="33" t="s">
        <v>1797</v>
      </c>
      <c r="O1189" s="46" t="s">
        <v>1981</v>
      </c>
    </row>
    <row r="1190" spans="2:15" ht="15" x14ac:dyDescent="0.25">
      <c r="B1190" s="4">
        <v>45931</v>
      </c>
      <c r="C1190" s="10">
        <v>4500015742</v>
      </c>
      <c r="D1190" s="5" t="s">
        <v>291</v>
      </c>
      <c r="E1190" s="5" t="s">
        <v>586</v>
      </c>
      <c r="F1190" s="13" t="s">
        <v>16</v>
      </c>
      <c r="G1190" s="18">
        <v>3901.29</v>
      </c>
      <c r="H1190" s="9">
        <v>107476700</v>
      </c>
      <c r="I1190" s="9">
        <v>0</v>
      </c>
      <c r="J1190" s="6">
        <f t="shared" si="18"/>
        <v>107476700</v>
      </c>
      <c r="K1190" s="4">
        <v>46007</v>
      </c>
      <c r="L1190" s="7" t="s">
        <v>1333</v>
      </c>
      <c r="M1190" s="48">
        <v>1</v>
      </c>
      <c r="N1190" s="33" t="s">
        <v>1797</v>
      </c>
      <c r="O1190" s="46" t="s">
        <v>1894</v>
      </c>
    </row>
    <row r="1191" spans="2:15" ht="15" x14ac:dyDescent="0.25">
      <c r="B1191" s="4">
        <v>45931</v>
      </c>
      <c r="C1191" s="10">
        <v>4500015743</v>
      </c>
      <c r="D1191" s="5" t="s">
        <v>131</v>
      </c>
      <c r="E1191" s="5" t="s">
        <v>1161</v>
      </c>
      <c r="F1191" s="13" t="s">
        <v>9</v>
      </c>
      <c r="G1191" s="15">
        <v>0</v>
      </c>
      <c r="H1191" s="9">
        <v>74871820</v>
      </c>
      <c r="I1191" s="9">
        <v>23749752</v>
      </c>
      <c r="J1191" s="6">
        <f t="shared" si="18"/>
        <v>98621572</v>
      </c>
      <c r="K1191" s="4">
        <v>46010</v>
      </c>
      <c r="L1191" s="7" t="s">
        <v>1333</v>
      </c>
      <c r="M1191" s="48">
        <v>1</v>
      </c>
      <c r="N1191" s="33" t="s">
        <v>1797</v>
      </c>
      <c r="O1191" s="46" t="s">
        <v>2041</v>
      </c>
    </row>
    <row r="1192" spans="2:15" ht="15" x14ac:dyDescent="0.25">
      <c r="B1192" s="4">
        <v>45931</v>
      </c>
      <c r="C1192" s="10">
        <v>4500015744</v>
      </c>
      <c r="D1192" s="5" t="s">
        <v>23</v>
      </c>
      <c r="E1192" s="5" t="s">
        <v>586</v>
      </c>
      <c r="F1192" s="13" t="s">
        <v>16</v>
      </c>
      <c r="G1192" s="18">
        <v>4150</v>
      </c>
      <c r="H1192" s="9">
        <v>28900351</v>
      </c>
      <c r="I1192" s="9">
        <v>0</v>
      </c>
      <c r="J1192" s="6">
        <f t="shared" si="18"/>
        <v>28900351</v>
      </c>
      <c r="K1192" s="4">
        <v>45968</v>
      </c>
      <c r="L1192" s="7" t="s">
        <v>1333</v>
      </c>
      <c r="M1192" s="48">
        <v>1</v>
      </c>
      <c r="N1192" s="33" t="s">
        <v>1797</v>
      </c>
      <c r="O1192" s="46" t="s">
        <v>1894</v>
      </c>
    </row>
    <row r="1193" spans="2:15" ht="15" x14ac:dyDescent="0.25">
      <c r="B1193" s="4">
        <v>45932</v>
      </c>
      <c r="C1193" s="10">
        <v>4500015745</v>
      </c>
      <c r="D1193" s="5" t="s">
        <v>313</v>
      </c>
      <c r="E1193" s="5" t="s">
        <v>1162</v>
      </c>
      <c r="F1193" s="13" t="s">
        <v>16</v>
      </c>
      <c r="G1193" s="18">
        <v>3833.44</v>
      </c>
      <c r="H1193" s="9">
        <v>102861000</v>
      </c>
      <c r="I1193" s="9">
        <v>0</v>
      </c>
      <c r="J1193" s="6">
        <f t="shared" si="18"/>
        <v>102861000</v>
      </c>
      <c r="K1193" s="4">
        <v>45965</v>
      </c>
      <c r="L1193" s="7" t="s">
        <v>1333</v>
      </c>
      <c r="M1193" s="48">
        <v>1</v>
      </c>
      <c r="N1193" s="33" t="s">
        <v>1797</v>
      </c>
      <c r="O1193" s="46" t="s">
        <v>2028</v>
      </c>
    </row>
    <row r="1194" spans="2:15" ht="15" x14ac:dyDescent="0.25">
      <c r="B1194" s="4">
        <v>45932</v>
      </c>
      <c r="C1194" s="10">
        <v>4500015746</v>
      </c>
      <c r="D1194" s="5" t="s">
        <v>284</v>
      </c>
      <c r="E1194" s="5" t="s">
        <v>1163</v>
      </c>
      <c r="F1194" s="13" t="s">
        <v>16</v>
      </c>
      <c r="G1194" s="18">
        <v>3650</v>
      </c>
      <c r="H1194" s="9">
        <v>13063500</v>
      </c>
      <c r="I1194" s="9">
        <v>33849000</v>
      </c>
      <c r="J1194" s="6">
        <f t="shared" si="18"/>
        <v>46912500</v>
      </c>
      <c r="K1194" s="4">
        <v>46059</v>
      </c>
      <c r="L1194" s="7" t="s">
        <v>1333</v>
      </c>
      <c r="M1194" s="48">
        <v>1</v>
      </c>
      <c r="N1194" s="33" t="s">
        <v>1797</v>
      </c>
      <c r="O1194" s="46" t="s">
        <v>2028</v>
      </c>
    </row>
    <row r="1195" spans="2:15" ht="15" x14ac:dyDescent="0.25">
      <c r="B1195" s="4">
        <v>45932</v>
      </c>
      <c r="C1195" s="10">
        <v>4500015747</v>
      </c>
      <c r="D1195" s="5" t="s">
        <v>88</v>
      </c>
      <c r="E1195" s="5" t="s">
        <v>1164</v>
      </c>
      <c r="F1195" s="13" t="s">
        <v>9</v>
      </c>
      <c r="G1195" s="15">
        <v>0</v>
      </c>
      <c r="H1195" s="9">
        <v>2690000</v>
      </c>
      <c r="I1195" s="9">
        <v>0</v>
      </c>
      <c r="J1195" s="6">
        <f t="shared" si="18"/>
        <v>2690000</v>
      </c>
      <c r="K1195" s="4">
        <v>45952</v>
      </c>
      <c r="L1195" s="7" t="s">
        <v>1333</v>
      </c>
      <c r="M1195" s="48">
        <v>1</v>
      </c>
      <c r="N1195" s="33" t="s">
        <v>1797</v>
      </c>
      <c r="O1195" s="46" t="s">
        <v>2039</v>
      </c>
    </row>
    <row r="1196" spans="2:15" ht="15" x14ac:dyDescent="0.25">
      <c r="B1196" s="4">
        <v>45932</v>
      </c>
      <c r="C1196" s="10">
        <v>4500015748</v>
      </c>
      <c r="D1196" s="5" t="s">
        <v>284</v>
      </c>
      <c r="E1196" s="5" t="s">
        <v>1165</v>
      </c>
      <c r="F1196" s="13" t="s">
        <v>16</v>
      </c>
      <c r="G1196" s="18">
        <v>3610</v>
      </c>
      <c r="H1196" s="9">
        <v>14625000</v>
      </c>
      <c r="I1196" s="9">
        <v>54027000</v>
      </c>
      <c r="J1196" s="6">
        <f t="shared" si="18"/>
        <v>68652000</v>
      </c>
      <c r="K1196" s="4">
        <v>46059</v>
      </c>
      <c r="L1196" s="7" t="s">
        <v>1333</v>
      </c>
      <c r="M1196" s="48">
        <v>1</v>
      </c>
      <c r="N1196" s="33" t="s">
        <v>1797</v>
      </c>
      <c r="O1196" s="46" t="s">
        <v>2028</v>
      </c>
    </row>
    <row r="1197" spans="2:15" ht="15" x14ac:dyDescent="0.25">
      <c r="B1197" s="4">
        <v>45932</v>
      </c>
      <c r="C1197" s="10">
        <v>4500015749</v>
      </c>
      <c r="D1197" s="5" t="s">
        <v>449</v>
      </c>
      <c r="E1197" s="5" t="s">
        <v>1166</v>
      </c>
      <c r="F1197" s="13" t="s">
        <v>9</v>
      </c>
      <c r="G1197" s="15">
        <v>0</v>
      </c>
      <c r="H1197" s="9">
        <v>11732089</v>
      </c>
      <c r="I1197" s="9">
        <v>0</v>
      </c>
      <c r="J1197" s="6">
        <f t="shared" si="18"/>
        <v>11732089</v>
      </c>
      <c r="K1197" s="4">
        <v>45996</v>
      </c>
      <c r="L1197" s="7" t="s">
        <v>1333</v>
      </c>
      <c r="M1197" s="48">
        <v>1</v>
      </c>
      <c r="N1197" s="33" t="s">
        <v>1797</v>
      </c>
      <c r="O1197" s="46" t="s">
        <v>2039</v>
      </c>
    </row>
    <row r="1198" spans="2:15" ht="15" x14ac:dyDescent="0.25">
      <c r="B1198" s="4">
        <v>45932</v>
      </c>
      <c r="C1198" s="10">
        <v>4500015750</v>
      </c>
      <c r="D1198" s="5" t="s">
        <v>284</v>
      </c>
      <c r="E1198" s="5" t="s">
        <v>1167</v>
      </c>
      <c r="F1198" s="13" t="s">
        <v>16</v>
      </c>
      <c r="G1198" s="18">
        <v>3624.48</v>
      </c>
      <c r="H1198" s="9">
        <v>5175000</v>
      </c>
      <c r="I1198" s="9">
        <v>3712500</v>
      </c>
      <c r="J1198" s="6">
        <f t="shared" si="18"/>
        <v>8887500</v>
      </c>
      <c r="K1198" s="4">
        <v>46132</v>
      </c>
      <c r="L1198" s="7" t="s">
        <v>1333</v>
      </c>
      <c r="M1198" s="48">
        <v>1</v>
      </c>
      <c r="N1198" s="33" t="s">
        <v>1797</v>
      </c>
      <c r="O1198" s="46" t="s">
        <v>2028</v>
      </c>
    </row>
    <row r="1199" spans="2:15" ht="15" x14ac:dyDescent="0.25">
      <c r="B1199" s="4">
        <v>45932</v>
      </c>
      <c r="C1199" s="10">
        <v>4500015751</v>
      </c>
      <c r="D1199" s="5" t="s">
        <v>450</v>
      </c>
      <c r="E1199" s="5" t="s">
        <v>1168</v>
      </c>
      <c r="F1199" s="13" t="s">
        <v>9</v>
      </c>
      <c r="G1199" s="15">
        <v>0</v>
      </c>
      <c r="H1199" s="9">
        <v>6742017</v>
      </c>
      <c r="I1199" s="9">
        <v>2619993</v>
      </c>
      <c r="J1199" s="6">
        <f t="shared" si="18"/>
        <v>9362010</v>
      </c>
      <c r="K1199" s="4">
        <v>45981</v>
      </c>
      <c r="L1199" s="7" t="s">
        <v>1333</v>
      </c>
      <c r="M1199" s="48">
        <v>1</v>
      </c>
      <c r="N1199" s="33" t="s">
        <v>1797</v>
      </c>
      <c r="O1199" s="46" t="s">
        <v>1829</v>
      </c>
    </row>
    <row r="1200" spans="2:15" ht="15" x14ac:dyDescent="0.25">
      <c r="B1200" s="4">
        <v>45932</v>
      </c>
      <c r="C1200" s="10">
        <v>4500015752</v>
      </c>
      <c r="D1200" s="5" t="s">
        <v>36</v>
      </c>
      <c r="E1200" s="5" t="s">
        <v>670</v>
      </c>
      <c r="F1200" s="13" t="s">
        <v>9</v>
      </c>
      <c r="G1200" s="15">
        <v>0</v>
      </c>
      <c r="H1200" s="9">
        <v>8500000</v>
      </c>
      <c r="I1200" s="9">
        <v>0</v>
      </c>
      <c r="J1200" s="6">
        <f t="shared" si="18"/>
        <v>8500000</v>
      </c>
      <c r="K1200" s="4">
        <v>45943</v>
      </c>
      <c r="L1200" s="7" t="s">
        <v>1333</v>
      </c>
      <c r="M1200" s="48">
        <v>1</v>
      </c>
      <c r="N1200" s="33" t="s">
        <v>1797</v>
      </c>
      <c r="O1200" s="46" t="s">
        <v>1822</v>
      </c>
    </row>
    <row r="1201" spans="2:15" ht="15" x14ac:dyDescent="0.25">
      <c r="B1201" s="4">
        <v>45932</v>
      </c>
      <c r="C1201" s="10">
        <v>4500015753</v>
      </c>
      <c r="D1201" s="5" t="s">
        <v>246</v>
      </c>
      <c r="E1201" s="5" t="s">
        <v>1169</v>
      </c>
      <c r="F1201" s="13" t="s">
        <v>9</v>
      </c>
      <c r="G1201" s="15">
        <v>0</v>
      </c>
      <c r="H1201" s="9">
        <v>186887031</v>
      </c>
      <c r="I1201" s="9">
        <v>312792511</v>
      </c>
      <c r="J1201" s="6">
        <f t="shared" si="18"/>
        <v>499679542</v>
      </c>
      <c r="K1201" s="4">
        <v>46234</v>
      </c>
      <c r="L1201" s="7" t="s">
        <v>1333</v>
      </c>
      <c r="M1201" s="48">
        <v>1</v>
      </c>
      <c r="N1201" s="33" t="s">
        <v>1797</v>
      </c>
      <c r="O1201" s="46" t="s">
        <v>2042</v>
      </c>
    </row>
    <row r="1202" spans="2:15" ht="15" x14ac:dyDescent="0.25">
      <c r="B1202" s="4">
        <v>45933</v>
      </c>
      <c r="C1202" s="10">
        <v>4500015754</v>
      </c>
      <c r="D1202" s="5" t="s">
        <v>134</v>
      </c>
      <c r="E1202" s="5" t="s">
        <v>1170</v>
      </c>
      <c r="F1202" s="13" t="s">
        <v>9</v>
      </c>
      <c r="G1202" s="15">
        <v>0</v>
      </c>
      <c r="H1202" s="9">
        <v>246687000</v>
      </c>
      <c r="I1202" s="9">
        <v>12495000</v>
      </c>
      <c r="J1202" s="6">
        <f t="shared" si="18"/>
        <v>259182000</v>
      </c>
      <c r="K1202" s="4">
        <v>46017</v>
      </c>
      <c r="L1202" s="7" t="s">
        <v>1333</v>
      </c>
      <c r="M1202" s="48">
        <v>1</v>
      </c>
      <c r="N1202" s="33" t="s">
        <v>1797</v>
      </c>
      <c r="O1202" s="46" t="s">
        <v>2028</v>
      </c>
    </row>
    <row r="1203" spans="2:15" ht="15" x14ac:dyDescent="0.25">
      <c r="B1203" s="4">
        <v>45933</v>
      </c>
      <c r="C1203" s="10">
        <v>4500015755</v>
      </c>
      <c r="D1203" s="5" t="s">
        <v>448</v>
      </c>
      <c r="E1203" s="5" t="s">
        <v>1171</v>
      </c>
      <c r="F1203" s="13" t="s">
        <v>9</v>
      </c>
      <c r="G1203" s="15">
        <v>0</v>
      </c>
      <c r="H1203" s="9">
        <v>16996872</v>
      </c>
      <c r="I1203" s="9">
        <v>0</v>
      </c>
      <c r="J1203" s="6">
        <f t="shared" si="18"/>
        <v>16996872</v>
      </c>
      <c r="K1203" s="4">
        <v>46013</v>
      </c>
      <c r="L1203" s="7" t="s">
        <v>1333</v>
      </c>
      <c r="M1203" s="48">
        <v>1</v>
      </c>
      <c r="N1203" s="33" t="s">
        <v>1797</v>
      </c>
      <c r="O1203" s="46" t="s">
        <v>1836</v>
      </c>
    </row>
    <row r="1204" spans="2:15" ht="15" x14ac:dyDescent="0.25">
      <c r="B1204" s="4">
        <v>45933</v>
      </c>
      <c r="C1204" s="10">
        <v>4500015756</v>
      </c>
      <c r="D1204" s="5" t="s">
        <v>451</v>
      </c>
      <c r="E1204" s="5" t="s">
        <v>1172</v>
      </c>
      <c r="F1204" s="13" t="s">
        <v>9</v>
      </c>
      <c r="G1204" s="15">
        <v>0</v>
      </c>
      <c r="H1204" s="9">
        <v>357000</v>
      </c>
      <c r="I1204" s="9">
        <v>0</v>
      </c>
      <c r="J1204" s="6">
        <f t="shared" si="18"/>
        <v>357000</v>
      </c>
      <c r="K1204" s="4">
        <v>45968</v>
      </c>
      <c r="L1204" s="7" t="s">
        <v>1333</v>
      </c>
      <c r="M1204" s="48">
        <v>1</v>
      </c>
      <c r="N1204" s="33" t="s">
        <v>1797</v>
      </c>
      <c r="O1204" s="46" t="s">
        <v>2043</v>
      </c>
    </row>
    <row r="1205" spans="2:15" ht="15" x14ac:dyDescent="0.25">
      <c r="B1205" s="4">
        <v>45933</v>
      </c>
      <c r="C1205" s="10">
        <v>4500015757</v>
      </c>
      <c r="D1205" s="5" t="s">
        <v>65</v>
      </c>
      <c r="E1205" s="5" t="s">
        <v>1173</v>
      </c>
      <c r="F1205" s="13" t="s">
        <v>9</v>
      </c>
      <c r="G1205" s="15">
        <v>0</v>
      </c>
      <c r="H1205" s="9">
        <v>3689000</v>
      </c>
      <c r="I1205" s="9">
        <v>0</v>
      </c>
      <c r="J1205" s="6">
        <f t="shared" si="18"/>
        <v>3689000</v>
      </c>
      <c r="K1205" s="4">
        <v>46006</v>
      </c>
      <c r="L1205" s="7" t="s">
        <v>1333</v>
      </c>
      <c r="M1205" s="48">
        <v>1</v>
      </c>
      <c r="N1205" s="33" t="s">
        <v>1797</v>
      </c>
      <c r="O1205" s="46" t="s">
        <v>2028</v>
      </c>
    </row>
    <row r="1206" spans="2:15" ht="15" x14ac:dyDescent="0.25">
      <c r="B1206" s="4">
        <v>45933</v>
      </c>
      <c r="C1206" s="10">
        <v>4500015758</v>
      </c>
      <c r="D1206" s="5" t="s">
        <v>284</v>
      </c>
      <c r="E1206" s="5" t="s">
        <v>1174</v>
      </c>
      <c r="F1206" s="13" t="s">
        <v>16</v>
      </c>
      <c r="G1206" s="18">
        <v>3985</v>
      </c>
      <c r="H1206" s="9">
        <v>67187500</v>
      </c>
      <c r="I1206" s="9">
        <v>0</v>
      </c>
      <c r="J1206" s="6">
        <f t="shared" si="18"/>
        <v>67187500</v>
      </c>
      <c r="K1206" s="4">
        <v>45945</v>
      </c>
      <c r="L1206" s="7" t="s">
        <v>1333</v>
      </c>
      <c r="M1206" s="48">
        <v>1</v>
      </c>
      <c r="N1206" s="33" t="s">
        <v>1797</v>
      </c>
      <c r="O1206" s="46" t="s">
        <v>1995</v>
      </c>
    </row>
    <row r="1207" spans="2:15" ht="15" x14ac:dyDescent="0.25">
      <c r="B1207" s="4">
        <v>45936</v>
      </c>
      <c r="C1207" s="10">
        <v>4500015761</v>
      </c>
      <c r="D1207" s="5" t="s">
        <v>387</v>
      </c>
      <c r="E1207" s="5" t="s">
        <v>1175</v>
      </c>
      <c r="F1207" s="13" t="s">
        <v>9</v>
      </c>
      <c r="G1207" s="15">
        <v>0</v>
      </c>
      <c r="H1207" s="9">
        <v>66509100</v>
      </c>
      <c r="I1207" s="9">
        <v>0</v>
      </c>
      <c r="J1207" s="6">
        <f t="shared" si="18"/>
        <v>66509100</v>
      </c>
      <c r="K1207" s="4">
        <v>46000</v>
      </c>
      <c r="L1207" s="7" t="s">
        <v>1333</v>
      </c>
      <c r="M1207" s="48">
        <v>1</v>
      </c>
      <c r="N1207" s="33" t="s">
        <v>1797</v>
      </c>
      <c r="O1207" s="46" t="s">
        <v>1871</v>
      </c>
    </row>
    <row r="1208" spans="2:15" ht="15" x14ac:dyDescent="0.25">
      <c r="B1208" s="4">
        <v>45936</v>
      </c>
      <c r="C1208" s="10">
        <v>4500015762</v>
      </c>
      <c r="D1208" s="5" t="s">
        <v>422</v>
      </c>
      <c r="E1208" s="5" t="s">
        <v>709</v>
      </c>
      <c r="F1208" s="13" t="s">
        <v>16</v>
      </c>
      <c r="G1208" s="18">
        <v>3939</v>
      </c>
      <c r="H1208" s="9">
        <v>375235200</v>
      </c>
      <c r="I1208" s="9">
        <v>0</v>
      </c>
      <c r="J1208" s="6">
        <f t="shared" si="18"/>
        <v>375235200</v>
      </c>
      <c r="K1208" s="4">
        <v>46052</v>
      </c>
      <c r="L1208" s="7" t="s">
        <v>1333</v>
      </c>
      <c r="M1208" s="50">
        <v>1</v>
      </c>
      <c r="N1208" s="33" t="s">
        <v>1797</v>
      </c>
      <c r="O1208" s="46" t="s">
        <v>2044</v>
      </c>
    </row>
    <row r="1209" spans="2:15" ht="15" x14ac:dyDescent="0.25">
      <c r="B1209" s="4">
        <v>45936</v>
      </c>
      <c r="C1209" s="10">
        <v>4500015763</v>
      </c>
      <c r="D1209" s="5" t="s">
        <v>300</v>
      </c>
      <c r="E1209" s="5" t="s">
        <v>1176</v>
      </c>
      <c r="F1209" s="13" t="s">
        <v>9</v>
      </c>
      <c r="G1209" s="15">
        <v>0</v>
      </c>
      <c r="H1209" s="9">
        <v>44496076</v>
      </c>
      <c r="I1209" s="9">
        <v>0</v>
      </c>
      <c r="J1209" s="6">
        <f t="shared" si="18"/>
        <v>44496076</v>
      </c>
      <c r="K1209" s="4">
        <v>45938</v>
      </c>
      <c r="L1209" s="7" t="s">
        <v>1333</v>
      </c>
      <c r="M1209" s="48">
        <v>1</v>
      </c>
      <c r="N1209" s="33" t="s">
        <v>1797</v>
      </c>
      <c r="O1209" s="46" t="s">
        <v>1826</v>
      </c>
    </row>
    <row r="1210" spans="2:15" ht="15" x14ac:dyDescent="0.25">
      <c r="B1210" s="4">
        <v>45937</v>
      </c>
      <c r="C1210" s="10">
        <v>4500015764</v>
      </c>
      <c r="D1210" s="5" t="s">
        <v>290</v>
      </c>
      <c r="E1210" s="5" t="s">
        <v>939</v>
      </c>
      <c r="F1210" s="13" t="s">
        <v>16</v>
      </c>
      <c r="G1210" s="18">
        <v>3792.59</v>
      </c>
      <c r="H1210" s="9">
        <v>35275005</v>
      </c>
      <c r="I1210" s="9">
        <v>0</v>
      </c>
      <c r="J1210" s="6">
        <f t="shared" si="18"/>
        <v>35275005</v>
      </c>
      <c r="K1210" s="4">
        <v>45954</v>
      </c>
      <c r="L1210" s="7" t="s">
        <v>1333</v>
      </c>
      <c r="M1210" s="48">
        <v>1</v>
      </c>
      <c r="N1210" s="33" t="s">
        <v>1797</v>
      </c>
      <c r="O1210" s="46" t="s">
        <v>2031</v>
      </c>
    </row>
    <row r="1211" spans="2:15" ht="15" x14ac:dyDescent="0.25">
      <c r="B1211" s="4">
        <v>45937</v>
      </c>
      <c r="C1211" s="10">
        <v>4500015765</v>
      </c>
      <c r="D1211" s="5" t="s">
        <v>108</v>
      </c>
      <c r="E1211" s="5" t="s">
        <v>1177</v>
      </c>
      <c r="F1211" s="13" t="s">
        <v>16</v>
      </c>
      <c r="G1211" s="18">
        <v>3900</v>
      </c>
      <c r="H1211" s="9">
        <v>34650000</v>
      </c>
      <c r="I1211" s="9">
        <v>0</v>
      </c>
      <c r="J1211" s="6">
        <f t="shared" si="18"/>
        <v>34650000</v>
      </c>
      <c r="K1211" s="4">
        <v>45957</v>
      </c>
      <c r="L1211" s="7" t="s">
        <v>1333</v>
      </c>
      <c r="M1211" s="48">
        <v>1</v>
      </c>
      <c r="N1211" s="33" t="s">
        <v>1797</v>
      </c>
      <c r="O1211" s="46" t="s">
        <v>1974</v>
      </c>
    </row>
    <row r="1212" spans="2:15" ht="15" x14ac:dyDescent="0.25">
      <c r="B1212" s="4">
        <v>45938</v>
      </c>
      <c r="C1212" s="10">
        <v>4500015766</v>
      </c>
      <c r="D1212" s="5" t="s">
        <v>313</v>
      </c>
      <c r="E1212" s="5" t="s">
        <v>1178</v>
      </c>
      <c r="F1212" s="13" t="s">
        <v>16</v>
      </c>
      <c r="G1212" s="18">
        <v>3700</v>
      </c>
      <c r="H1212" s="9">
        <v>166500000</v>
      </c>
      <c r="I1212" s="9">
        <v>521550000</v>
      </c>
      <c r="J1212" s="6">
        <f t="shared" si="18"/>
        <v>688050000</v>
      </c>
      <c r="K1212" s="4">
        <v>46059</v>
      </c>
      <c r="L1212" s="7" t="s">
        <v>1333</v>
      </c>
      <c r="M1212" s="48">
        <v>1</v>
      </c>
      <c r="N1212" s="33" t="s">
        <v>1797</v>
      </c>
      <c r="O1212" s="46" t="s">
        <v>2018</v>
      </c>
    </row>
    <row r="1213" spans="2:15" ht="15" x14ac:dyDescent="0.25">
      <c r="B1213" s="4">
        <v>45938</v>
      </c>
      <c r="C1213" s="10">
        <v>4500015768</v>
      </c>
      <c r="D1213" s="5" t="s">
        <v>452</v>
      </c>
      <c r="E1213" s="5" t="s">
        <v>1179</v>
      </c>
      <c r="F1213" s="13" t="s">
        <v>9</v>
      </c>
      <c r="G1213" s="15">
        <v>0</v>
      </c>
      <c r="H1213" s="9">
        <v>2915500</v>
      </c>
      <c r="I1213" s="9">
        <v>0</v>
      </c>
      <c r="J1213" s="6">
        <f t="shared" si="18"/>
        <v>2915500</v>
      </c>
      <c r="K1213" s="4">
        <v>46010</v>
      </c>
      <c r="L1213" s="7" t="s">
        <v>1333</v>
      </c>
      <c r="M1213" s="48">
        <v>1</v>
      </c>
      <c r="N1213" s="33" t="s">
        <v>1797</v>
      </c>
      <c r="O1213" s="46" t="s">
        <v>1835</v>
      </c>
    </row>
    <row r="1214" spans="2:15" ht="15" x14ac:dyDescent="0.25">
      <c r="B1214" s="4">
        <v>45938</v>
      </c>
      <c r="C1214" s="10">
        <v>4500015769</v>
      </c>
      <c r="D1214" s="5" t="s">
        <v>36</v>
      </c>
      <c r="E1214" s="5" t="s">
        <v>1159</v>
      </c>
      <c r="F1214" s="13" t="s">
        <v>9</v>
      </c>
      <c r="G1214" s="15">
        <v>0</v>
      </c>
      <c r="H1214" s="9">
        <v>13000000</v>
      </c>
      <c r="I1214" s="9">
        <v>0</v>
      </c>
      <c r="J1214" s="6">
        <f t="shared" si="18"/>
        <v>13000000</v>
      </c>
      <c r="K1214" s="4">
        <v>45979</v>
      </c>
      <c r="L1214" s="7" t="s">
        <v>1333</v>
      </c>
      <c r="M1214" s="48">
        <v>1</v>
      </c>
      <c r="N1214" s="33" t="s">
        <v>1797</v>
      </c>
      <c r="O1214" s="46" t="s">
        <v>1959</v>
      </c>
    </row>
    <row r="1215" spans="2:15" ht="15" x14ac:dyDescent="0.25">
      <c r="B1215" s="4">
        <v>45939</v>
      </c>
      <c r="C1215" s="10">
        <v>4500015770</v>
      </c>
      <c r="D1215" s="5" t="s">
        <v>453</v>
      </c>
      <c r="E1215" s="5" t="s">
        <v>1180</v>
      </c>
      <c r="F1215" s="13" t="s">
        <v>9</v>
      </c>
      <c r="G1215" s="15">
        <v>0</v>
      </c>
      <c r="H1215" s="9">
        <v>292347</v>
      </c>
      <c r="I1215" s="9">
        <v>0</v>
      </c>
      <c r="J1215" s="6">
        <f t="shared" si="18"/>
        <v>292347</v>
      </c>
      <c r="K1215" s="4">
        <v>46001</v>
      </c>
      <c r="L1215" s="7" t="s">
        <v>1333</v>
      </c>
      <c r="M1215" s="48">
        <v>1</v>
      </c>
      <c r="N1215" s="33" t="s">
        <v>1797</v>
      </c>
      <c r="O1215" s="46" t="s">
        <v>1835</v>
      </c>
    </row>
    <row r="1216" spans="2:15" ht="15" x14ac:dyDescent="0.25">
      <c r="B1216" s="4">
        <v>45939</v>
      </c>
      <c r="C1216" s="10">
        <v>4500015771</v>
      </c>
      <c r="D1216" s="5" t="s">
        <v>191</v>
      </c>
      <c r="E1216" s="5" t="s">
        <v>510</v>
      </c>
      <c r="F1216" s="13" t="s">
        <v>9</v>
      </c>
      <c r="G1216" s="15">
        <v>0</v>
      </c>
      <c r="H1216" s="9">
        <v>17493000</v>
      </c>
      <c r="I1216" s="9">
        <v>0</v>
      </c>
      <c r="J1216" s="6">
        <f t="shared" si="18"/>
        <v>17493000</v>
      </c>
      <c r="K1216" s="4">
        <v>45965</v>
      </c>
      <c r="L1216" s="7" t="s">
        <v>1333</v>
      </c>
      <c r="M1216" s="48">
        <v>1</v>
      </c>
      <c r="N1216" s="33" t="s">
        <v>1797</v>
      </c>
      <c r="O1216" s="46" t="s">
        <v>2031</v>
      </c>
    </row>
    <row r="1217" spans="2:15" ht="15" x14ac:dyDescent="0.25">
      <c r="B1217" s="4">
        <v>45939</v>
      </c>
      <c r="C1217" s="10">
        <v>4500015773</v>
      </c>
      <c r="D1217" s="5" t="s">
        <v>88</v>
      </c>
      <c r="E1217" s="5" t="s">
        <v>586</v>
      </c>
      <c r="F1217" s="13" t="s">
        <v>9</v>
      </c>
      <c r="G1217" s="15">
        <v>0</v>
      </c>
      <c r="H1217" s="9">
        <v>13200000</v>
      </c>
      <c r="I1217" s="9">
        <v>0</v>
      </c>
      <c r="J1217" s="6">
        <f t="shared" si="18"/>
        <v>13200000</v>
      </c>
      <c r="K1217" s="4">
        <v>45981</v>
      </c>
      <c r="L1217" s="7" t="s">
        <v>1333</v>
      </c>
      <c r="M1217" s="48">
        <v>1</v>
      </c>
      <c r="N1217" s="33" t="s">
        <v>1797</v>
      </c>
      <c r="O1217" s="46" t="s">
        <v>1979</v>
      </c>
    </row>
    <row r="1218" spans="2:15" ht="15" x14ac:dyDescent="0.25">
      <c r="B1218" s="4">
        <v>45939</v>
      </c>
      <c r="C1218" s="10">
        <v>4500015774</v>
      </c>
      <c r="D1218" s="5" t="s">
        <v>73</v>
      </c>
      <c r="E1218" s="5" t="s">
        <v>586</v>
      </c>
      <c r="F1218" s="13" t="s">
        <v>9</v>
      </c>
      <c r="G1218" s="15">
        <v>0</v>
      </c>
      <c r="H1218" s="9">
        <v>13926890</v>
      </c>
      <c r="I1218" s="9">
        <v>0</v>
      </c>
      <c r="J1218" s="6">
        <f t="shared" si="18"/>
        <v>13926890</v>
      </c>
      <c r="K1218" s="4">
        <v>45955</v>
      </c>
      <c r="L1218" s="7" t="s">
        <v>1333</v>
      </c>
      <c r="M1218" s="48">
        <v>1</v>
      </c>
      <c r="N1218" s="33" t="s">
        <v>1797</v>
      </c>
      <c r="O1218" s="46" t="s">
        <v>1979</v>
      </c>
    </row>
    <row r="1219" spans="2:15" ht="15" x14ac:dyDescent="0.25">
      <c r="B1219" s="4">
        <v>45939</v>
      </c>
      <c r="C1219" s="10">
        <v>4500015775</v>
      </c>
      <c r="D1219" s="5" t="s">
        <v>36</v>
      </c>
      <c r="E1219" s="5" t="s">
        <v>586</v>
      </c>
      <c r="F1219" s="13" t="s">
        <v>9</v>
      </c>
      <c r="G1219" s="15">
        <v>0</v>
      </c>
      <c r="H1219" s="9">
        <v>12343000</v>
      </c>
      <c r="I1219" s="9">
        <v>0</v>
      </c>
      <c r="J1219" s="6">
        <f t="shared" si="18"/>
        <v>12343000</v>
      </c>
      <c r="K1219" s="4">
        <v>45951</v>
      </c>
      <c r="L1219" s="7" t="s">
        <v>1333</v>
      </c>
      <c r="M1219" s="48">
        <v>1</v>
      </c>
      <c r="N1219" s="33" t="s">
        <v>1797</v>
      </c>
      <c r="O1219" s="46" t="s">
        <v>1979</v>
      </c>
    </row>
    <row r="1220" spans="2:15" ht="15" x14ac:dyDescent="0.25">
      <c r="B1220" s="4">
        <v>45940</v>
      </c>
      <c r="C1220" s="10">
        <v>4500015776</v>
      </c>
      <c r="D1220" s="5" t="s">
        <v>281</v>
      </c>
      <c r="E1220" s="5" t="s">
        <v>1181</v>
      </c>
      <c r="F1220" s="13" t="s">
        <v>16</v>
      </c>
      <c r="G1220" s="15">
        <v>0</v>
      </c>
      <c r="H1220" s="9">
        <v>23220000</v>
      </c>
      <c r="I1220" s="9">
        <v>0</v>
      </c>
      <c r="J1220" s="6">
        <f t="shared" si="18"/>
        <v>23220000</v>
      </c>
      <c r="K1220" s="4">
        <v>45992</v>
      </c>
      <c r="L1220" s="7" t="s">
        <v>1333</v>
      </c>
      <c r="M1220" s="48">
        <v>1</v>
      </c>
      <c r="N1220" s="33" t="s">
        <v>1797</v>
      </c>
      <c r="O1220" s="46" t="s">
        <v>2009</v>
      </c>
    </row>
    <row r="1221" spans="2:15" ht="15" x14ac:dyDescent="0.25">
      <c r="B1221" s="4">
        <v>45940</v>
      </c>
      <c r="C1221" s="10">
        <v>4500015777</v>
      </c>
      <c r="D1221" s="5" t="s">
        <v>251</v>
      </c>
      <c r="E1221" s="5" t="s">
        <v>670</v>
      </c>
      <c r="F1221" s="13" t="s">
        <v>9</v>
      </c>
      <c r="G1221" s="15">
        <v>0</v>
      </c>
      <c r="H1221" s="9">
        <v>678540</v>
      </c>
      <c r="I1221" s="9">
        <v>0</v>
      </c>
      <c r="J1221" s="6">
        <f t="shared" si="18"/>
        <v>678540</v>
      </c>
      <c r="K1221" s="4">
        <v>45950</v>
      </c>
      <c r="L1221" s="7" t="s">
        <v>1333</v>
      </c>
      <c r="M1221" s="48">
        <v>1</v>
      </c>
      <c r="N1221" s="33" t="s">
        <v>1797</v>
      </c>
      <c r="O1221" s="46" t="s">
        <v>1822</v>
      </c>
    </row>
    <row r="1222" spans="2:15" ht="15" x14ac:dyDescent="0.25">
      <c r="B1222" s="4">
        <v>45940</v>
      </c>
      <c r="C1222" s="10">
        <v>4500015778</v>
      </c>
      <c r="D1222" s="5" t="s">
        <v>284</v>
      </c>
      <c r="E1222" s="5" t="s">
        <v>1182</v>
      </c>
      <c r="F1222" s="13" t="s">
        <v>16</v>
      </c>
      <c r="G1222" s="18">
        <v>3965.77</v>
      </c>
      <c r="H1222" s="9">
        <v>215000000</v>
      </c>
      <c r="I1222" s="9">
        <v>0</v>
      </c>
      <c r="J1222" s="6">
        <f t="shared" si="18"/>
        <v>215000000</v>
      </c>
      <c r="K1222" s="4">
        <v>45950</v>
      </c>
      <c r="L1222" s="7" t="s">
        <v>1333</v>
      </c>
      <c r="M1222" s="48">
        <v>1</v>
      </c>
      <c r="N1222" s="33" t="s">
        <v>1797</v>
      </c>
      <c r="O1222" s="46" t="s">
        <v>2009</v>
      </c>
    </row>
    <row r="1223" spans="2:15" ht="15" x14ac:dyDescent="0.25">
      <c r="B1223" s="4">
        <v>45940</v>
      </c>
      <c r="C1223" s="10">
        <v>4500015779</v>
      </c>
      <c r="D1223" s="5" t="s">
        <v>52</v>
      </c>
      <c r="E1223" s="5" t="s">
        <v>1183</v>
      </c>
      <c r="F1223" s="13" t="s">
        <v>9</v>
      </c>
      <c r="G1223" s="15">
        <v>0</v>
      </c>
      <c r="H1223" s="9">
        <v>107100000</v>
      </c>
      <c r="I1223" s="9">
        <v>0</v>
      </c>
      <c r="J1223" s="6">
        <f t="shared" ref="J1223:J1286" si="19">+H1223+I1223</f>
        <v>107100000</v>
      </c>
      <c r="K1223" s="4">
        <v>46006</v>
      </c>
      <c r="L1223" s="7" t="s">
        <v>1333</v>
      </c>
      <c r="M1223" s="48">
        <v>1</v>
      </c>
      <c r="N1223" s="33" t="s">
        <v>1797</v>
      </c>
      <c r="O1223" s="46" t="s">
        <v>1822</v>
      </c>
    </row>
    <row r="1224" spans="2:15" ht="15" x14ac:dyDescent="0.25">
      <c r="B1224" s="4">
        <v>45940</v>
      </c>
      <c r="C1224" s="10">
        <v>4500015780</v>
      </c>
      <c r="D1224" s="5" t="s">
        <v>36</v>
      </c>
      <c r="E1224" s="5" t="s">
        <v>1184</v>
      </c>
      <c r="F1224" s="13" t="s">
        <v>9</v>
      </c>
      <c r="G1224" s="15">
        <v>0</v>
      </c>
      <c r="H1224" s="9">
        <v>1975500</v>
      </c>
      <c r="I1224" s="9">
        <v>0</v>
      </c>
      <c r="J1224" s="6">
        <f t="shared" si="19"/>
        <v>1975500</v>
      </c>
      <c r="K1224" s="4">
        <v>45947</v>
      </c>
      <c r="L1224" s="7" t="s">
        <v>1333</v>
      </c>
      <c r="M1224" s="48">
        <v>1</v>
      </c>
      <c r="N1224" s="33" t="s">
        <v>1797</v>
      </c>
      <c r="O1224" s="46" t="s">
        <v>1995</v>
      </c>
    </row>
    <row r="1225" spans="2:15" ht="15" x14ac:dyDescent="0.25">
      <c r="B1225" s="4">
        <v>45944</v>
      </c>
      <c r="C1225" s="10">
        <v>4500015781</v>
      </c>
      <c r="D1225" s="5" t="s">
        <v>38</v>
      </c>
      <c r="E1225" s="5" t="s">
        <v>1184</v>
      </c>
      <c r="F1225" s="13" t="s">
        <v>9</v>
      </c>
      <c r="G1225" s="15">
        <v>0</v>
      </c>
      <c r="H1225" s="9">
        <v>2190000</v>
      </c>
      <c r="I1225" s="9">
        <v>0</v>
      </c>
      <c r="J1225" s="6">
        <f t="shared" si="19"/>
        <v>2190000</v>
      </c>
      <c r="K1225" s="4">
        <v>45964</v>
      </c>
      <c r="L1225" s="7" t="s">
        <v>1333</v>
      </c>
      <c r="M1225" s="48">
        <v>1</v>
      </c>
      <c r="N1225" s="33" t="s">
        <v>1797</v>
      </c>
      <c r="O1225" s="46" t="s">
        <v>1995</v>
      </c>
    </row>
    <row r="1226" spans="2:15" ht="15" x14ac:dyDescent="0.25">
      <c r="B1226" s="4">
        <v>45944</v>
      </c>
      <c r="C1226" s="10">
        <v>4500015782</v>
      </c>
      <c r="D1226" s="5" t="s">
        <v>449</v>
      </c>
      <c r="E1226" s="5" t="s">
        <v>1185</v>
      </c>
      <c r="F1226" s="13" t="s">
        <v>9</v>
      </c>
      <c r="G1226" s="15">
        <v>0</v>
      </c>
      <c r="H1226" s="9">
        <v>62323894</v>
      </c>
      <c r="I1226" s="9">
        <v>0</v>
      </c>
      <c r="J1226" s="6">
        <f t="shared" si="19"/>
        <v>62323894</v>
      </c>
      <c r="K1226" s="4">
        <v>45971</v>
      </c>
      <c r="L1226" s="7" t="s">
        <v>1333</v>
      </c>
      <c r="M1226" s="48">
        <v>1</v>
      </c>
      <c r="N1226" s="33" t="s">
        <v>1797</v>
      </c>
      <c r="O1226" s="46" t="s">
        <v>1867</v>
      </c>
    </row>
    <row r="1227" spans="2:15" ht="15" x14ac:dyDescent="0.25">
      <c r="B1227" s="4">
        <v>45944</v>
      </c>
      <c r="C1227" s="10">
        <v>4500015783</v>
      </c>
      <c r="D1227" s="5" t="s">
        <v>209</v>
      </c>
      <c r="E1227" s="5" t="s">
        <v>740</v>
      </c>
      <c r="F1227" s="13" t="s">
        <v>9</v>
      </c>
      <c r="G1227" s="15">
        <v>0</v>
      </c>
      <c r="H1227" s="9">
        <v>14534660</v>
      </c>
      <c r="I1227" s="9">
        <v>1130500</v>
      </c>
      <c r="J1227" s="6">
        <f t="shared" si="19"/>
        <v>15665160</v>
      </c>
      <c r="K1227" s="4">
        <v>46006</v>
      </c>
      <c r="L1227" s="7" t="s">
        <v>1333</v>
      </c>
      <c r="M1227" s="48">
        <v>1</v>
      </c>
      <c r="N1227" s="33" t="s">
        <v>1797</v>
      </c>
      <c r="O1227" s="46" t="s">
        <v>1835</v>
      </c>
    </row>
    <row r="1228" spans="2:15" ht="15" x14ac:dyDescent="0.25">
      <c r="B1228" s="4">
        <v>45944</v>
      </c>
      <c r="C1228" s="10">
        <v>4500015785</v>
      </c>
      <c r="D1228" s="5" t="s">
        <v>260</v>
      </c>
      <c r="E1228" s="5" t="s">
        <v>516</v>
      </c>
      <c r="F1228" s="13" t="s">
        <v>16</v>
      </c>
      <c r="G1228" s="18">
        <v>3900</v>
      </c>
      <c r="H1228" s="9">
        <v>19764000</v>
      </c>
      <c r="I1228" s="9">
        <v>0</v>
      </c>
      <c r="J1228" s="6">
        <f t="shared" si="19"/>
        <v>19764000</v>
      </c>
      <c r="K1228" s="4">
        <v>45954</v>
      </c>
      <c r="L1228" s="7" t="s">
        <v>1333</v>
      </c>
      <c r="M1228" s="48">
        <v>1</v>
      </c>
      <c r="N1228" s="33" t="s">
        <v>1797</v>
      </c>
      <c r="O1228" s="46" t="s">
        <v>2031</v>
      </c>
    </row>
    <row r="1229" spans="2:15" ht="15" x14ac:dyDescent="0.25">
      <c r="B1229" s="4">
        <v>45944</v>
      </c>
      <c r="C1229" s="10">
        <v>4500015786</v>
      </c>
      <c r="D1229" s="5" t="s">
        <v>424</v>
      </c>
      <c r="E1229" s="5" t="s">
        <v>1186</v>
      </c>
      <c r="F1229" s="13" t="s">
        <v>9</v>
      </c>
      <c r="G1229" s="15">
        <v>0</v>
      </c>
      <c r="H1229" s="9">
        <v>7169750</v>
      </c>
      <c r="I1229" s="9">
        <v>0</v>
      </c>
      <c r="J1229" s="6">
        <f t="shared" si="19"/>
        <v>7169750</v>
      </c>
      <c r="K1229" s="4">
        <v>45975</v>
      </c>
      <c r="L1229" s="7" t="s">
        <v>1333</v>
      </c>
      <c r="M1229" s="48">
        <v>1</v>
      </c>
      <c r="N1229" s="33" t="s">
        <v>1797</v>
      </c>
      <c r="O1229" s="46" t="s">
        <v>1913</v>
      </c>
    </row>
    <row r="1230" spans="2:15" ht="15" x14ac:dyDescent="0.25">
      <c r="B1230" s="4">
        <v>45944</v>
      </c>
      <c r="C1230" s="10">
        <v>4500015787</v>
      </c>
      <c r="D1230" s="5" t="s">
        <v>454</v>
      </c>
      <c r="E1230" s="5" t="s">
        <v>1187</v>
      </c>
      <c r="F1230" s="13" t="s">
        <v>16</v>
      </c>
      <c r="G1230" s="18">
        <v>3610</v>
      </c>
      <c r="H1230" s="9">
        <v>90000000</v>
      </c>
      <c r="I1230" s="9">
        <v>0</v>
      </c>
      <c r="J1230" s="6">
        <f t="shared" si="19"/>
        <v>90000000</v>
      </c>
      <c r="K1230" s="4">
        <v>45996</v>
      </c>
      <c r="L1230" s="7" t="s">
        <v>1333</v>
      </c>
      <c r="M1230" s="48">
        <v>1</v>
      </c>
      <c r="N1230" s="33" t="s">
        <v>1797</v>
      </c>
      <c r="O1230" s="46" t="s">
        <v>2018</v>
      </c>
    </row>
    <row r="1231" spans="2:15" ht="15" x14ac:dyDescent="0.25">
      <c r="B1231" s="4">
        <v>45944</v>
      </c>
      <c r="C1231" s="10">
        <v>4500015791</v>
      </c>
      <c r="D1231" s="5" t="s">
        <v>455</v>
      </c>
      <c r="E1231" s="5" t="s">
        <v>1188</v>
      </c>
      <c r="F1231" s="13" t="s">
        <v>16</v>
      </c>
      <c r="G1231" s="18">
        <v>3773.6</v>
      </c>
      <c r="H1231" s="9">
        <v>270000000</v>
      </c>
      <c r="I1231" s="9">
        <v>67500000</v>
      </c>
      <c r="J1231" s="6">
        <f t="shared" si="19"/>
        <v>337500000</v>
      </c>
      <c r="K1231" s="4">
        <v>45975</v>
      </c>
      <c r="L1231" s="7" t="s">
        <v>1333</v>
      </c>
      <c r="M1231" s="48">
        <v>1</v>
      </c>
      <c r="N1231" s="33" t="s">
        <v>1797</v>
      </c>
      <c r="O1231" s="46" t="s">
        <v>1974</v>
      </c>
    </row>
    <row r="1232" spans="2:15" ht="15" x14ac:dyDescent="0.25">
      <c r="B1232" s="4">
        <v>45945</v>
      </c>
      <c r="C1232" s="10">
        <v>4500015793</v>
      </c>
      <c r="D1232" s="5" t="s">
        <v>444</v>
      </c>
      <c r="E1232" s="5" t="s">
        <v>1184</v>
      </c>
      <c r="F1232" s="13" t="s">
        <v>16</v>
      </c>
      <c r="G1232" s="18">
        <v>4150</v>
      </c>
      <c r="H1232" s="9">
        <v>28450520</v>
      </c>
      <c r="I1232" s="9">
        <v>12814000</v>
      </c>
      <c r="J1232" s="6">
        <f t="shared" si="19"/>
        <v>41264520</v>
      </c>
      <c r="K1232" s="4">
        <v>45971</v>
      </c>
      <c r="L1232" s="7" t="s">
        <v>1333</v>
      </c>
      <c r="M1232" s="48">
        <v>1</v>
      </c>
      <c r="N1232" s="33" t="s">
        <v>1797</v>
      </c>
      <c r="O1232" s="46" t="s">
        <v>1995</v>
      </c>
    </row>
    <row r="1233" spans="2:15" ht="15" x14ac:dyDescent="0.25">
      <c r="B1233" s="4">
        <v>45945</v>
      </c>
      <c r="C1233" s="10">
        <v>4500015794</v>
      </c>
      <c r="D1233" s="5" t="s">
        <v>129</v>
      </c>
      <c r="E1233" s="5" t="s">
        <v>1189</v>
      </c>
      <c r="F1233" s="13" t="s">
        <v>9</v>
      </c>
      <c r="G1233" s="15">
        <v>0</v>
      </c>
      <c r="H1233" s="9">
        <v>63920088</v>
      </c>
      <c r="I1233" s="9">
        <v>0</v>
      </c>
      <c r="J1233" s="6">
        <f t="shared" si="19"/>
        <v>63920088</v>
      </c>
      <c r="K1233" s="4">
        <v>45979</v>
      </c>
      <c r="L1233" s="7" t="s">
        <v>1333</v>
      </c>
      <c r="M1233" s="48">
        <v>1</v>
      </c>
      <c r="N1233" s="33" t="s">
        <v>1797</v>
      </c>
      <c r="O1233" s="46" t="s">
        <v>1913</v>
      </c>
    </row>
    <row r="1234" spans="2:15" ht="15" x14ac:dyDescent="0.25">
      <c r="B1234" s="4">
        <v>45945</v>
      </c>
      <c r="C1234" s="10">
        <v>4500015795</v>
      </c>
      <c r="D1234" s="5" t="s">
        <v>36</v>
      </c>
      <c r="E1234" s="5" t="s">
        <v>1190</v>
      </c>
      <c r="F1234" s="13" t="s">
        <v>9</v>
      </c>
      <c r="G1234" s="15">
        <v>0</v>
      </c>
      <c r="H1234" s="9">
        <v>1359420</v>
      </c>
      <c r="I1234" s="9">
        <v>0</v>
      </c>
      <c r="J1234" s="6">
        <f t="shared" si="19"/>
        <v>1359420</v>
      </c>
      <c r="K1234" s="4">
        <v>45968</v>
      </c>
      <c r="L1234" s="7" t="s">
        <v>1333</v>
      </c>
      <c r="M1234" s="48">
        <v>1</v>
      </c>
      <c r="N1234" s="33" t="s">
        <v>1797</v>
      </c>
      <c r="O1234" s="46" t="s">
        <v>1835</v>
      </c>
    </row>
    <row r="1235" spans="2:15" ht="15" x14ac:dyDescent="0.25">
      <c r="B1235" s="4">
        <v>45945</v>
      </c>
      <c r="C1235" s="10">
        <v>4500015796</v>
      </c>
      <c r="D1235" s="5" t="s">
        <v>395</v>
      </c>
      <c r="E1235" s="5" t="s">
        <v>1006</v>
      </c>
      <c r="F1235" s="13" t="s">
        <v>9</v>
      </c>
      <c r="G1235" s="15">
        <v>0</v>
      </c>
      <c r="H1235" s="9">
        <v>76050000</v>
      </c>
      <c r="I1235" s="9">
        <v>0</v>
      </c>
      <c r="J1235" s="6">
        <f t="shared" si="19"/>
        <v>76050000</v>
      </c>
      <c r="K1235" s="4">
        <v>45947</v>
      </c>
      <c r="L1235" s="7" t="s">
        <v>1333</v>
      </c>
      <c r="M1235" s="48">
        <v>1</v>
      </c>
      <c r="N1235" s="33" t="s">
        <v>1797</v>
      </c>
      <c r="O1235" s="46" t="s">
        <v>1901</v>
      </c>
    </row>
    <row r="1236" spans="2:15" ht="15" x14ac:dyDescent="0.25">
      <c r="B1236" s="4">
        <v>45945</v>
      </c>
      <c r="C1236" s="10">
        <v>4500015797</v>
      </c>
      <c r="D1236" s="5" t="s">
        <v>357</v>
      </c>
      <c r="E1236" s="5" t="s">
        <v>1191</v>
      </c>
      <c r="F1236" s="13" t="s">
        <v>16</v>
      </c>
      <c r="G1236" s="18">
        <v>3661.29</v>
      </c>
      <c r="H1236" s="9">
        <v>49222100</v>
      </c>
      <c r="I1236" s="9">
        <v>0</v>
      </c>
      <c r="J1236" s="6">
        <f t="shared" si="19"/>
        <v>49222100</v>
      </c>
      <c r="K1236" s="4">
        <v>46022</v>
      </c>
      <c r="L1236" s="7" t="s">
        <v>1333</v>
      </c>
      <c r="M1236" s="48">
        <v>1</v>
      </c>
      <c r="N1236" s="33" t="s">
        <v>1797</v>
      </c>
      <c r="O1236" s="46" t="s">
        <v>1871</v>
      </c>
    </row>
    <row r="1237" spans="2:15" ht="15" x14ac:dyDescent="0.25">
      <c r="B1237" s="4">
        <v>45945</v>
      </c>
      <c r="C1237" s="10">
        <v>4500015798</v>
      </c>
      <c r="D1237" s="5" t="s">
        <v>36</v>
      </c>
      <c r="E1237" s="5" t="s">
        <v>516</v>
      </c>
      <c r="F1237" s="13" t="s">
        <v>9</v>
      </c>
      <c r="G1237" s="15">
        <v>0</v>
      </c>
      <c r="H1237" s="9">
        <v>4000000</v>
      </c>
      <c r="I1237" s="9">
        <v>0</v>
      </c>
      <c r="J1237" s="6">
        <f t="shared" si="19"/>
        <v>4000000</v>
      </c>
      <c r="K1237" s="4">
        <v>45950</v>
      </c>
      <c r="L1237" s="7" t="s">
        <v>1333</v>
      </c>
      <c r="M1237" s="48">
        <v>1</v>
      </c>
      <c r="N1237" s="33" t="s">
        <v>1797</v>
      </c>
      <c r="O1237" s="46" t="s">
        <v>2031</v>
      </c>
    </row>
    <row r="1238" spans="2:15" ht="15" x14ac:dyDescent="0.25">
      <c r="B1238" s="4">
        <v>45945</v>
      </c>
      <c r="C1238" s="10">
        <v>4500015799</v>
      </c>
      <c r="D1238" s="5" t="s">
        <v>210</v>
      </c>
      <c r="E1238" s="5" t="s">
        <v>1192</v>
      </c>
      <c r="F1238" s="13" t="s">
        <v>9</v>
      </c>
      <c r="G1238" s="15">
        <v>0</v>
      </c>
      <c r="H1238" s="9">
        <v>4003496</v>
      </c>
      <c r="I1238" s="9">
        <v>0</v>
      </c>
      <c r="J1238" s="6">
        <f t="shared" si="19"/>
        <v>4003496</v>
      </c>
      <c r="K1238" s="4">
        <v>45971</v>
      </c>
      <c r="L1238" s="7" t="s">
        <v>1333</v>
      </c>
      <c r="M1238" s="48">
        <v>1</v>
      </c>
      <c r="N1238" s="33" t="s">
        <v>1797</v>
      </c>
      <c r="O1238" s="46" t="s">
        <v>1918</v>
      </c>
    </row>
    <row r="1239" spans="2:15" ht="15" x14ac:dyDescent="0.25">
      <c r="B1239" s="4">
        <v>45946</v>
      </c>
      <c r="C1239" s="10">
        <v>4500015800</v>
      </c>
      <c r="D1239" s="5" t="s">
        <v>422</v>
      </c>
      <c r="E1239" s="5" t="s">
        <v>709</v>
      </c>
      <c r="F1239" s="13" t="s">
        <v>16</v>
      </c>
      <c r="G1239" s="18">
        <v>3903.18</v>
      </c>
      <c r="H1239" s="9">
        <v>834343756.79999995</v>
      </c>
      <c r="I1239" s="9">
        <v>0</v>
      </c>
      <c r="J1239" s="6">
        <f t="shared" si="19"/>
        <v>834343756.79999995</v>
      </c>
      <c r="K1239" s="4">
        <v>45982</v>
      </c>
      <c r="L1239" s="7" t="s">
        <v>1333</v>
      </c>
      <c r="M1239" s="48">
        <v>1</v>
      </c>
      <c r="N1239" s="33" t="s">
        <v>1797</v>
      </c>
      <c r="O1239" s="46" t="s">
        <v>1901</v>
      </c>
    </row>
    <row r="1240" spans="2:15" ht="15" x14ac:dyDescent="0.25">
      <c r="B1240" s="4">
        <v>45946</v>
      </c>
      <c r="C1240" s="10">
        <v>4500015801</v>
      </c>
      <c r="D1240" s="5" t="s">
        <v>88</v>
      </c>
      <c r="E1240" s="5" t="s">
        <v>1193</v>
      </c>
      <c r="F1240" s="13" t="s">
        <v>9</v>
      </c>
      <c r="G1240" s="15">
        <v>0</v>
      </c>
      <c r="H1240" s="9">
        <v>3750000</v>
      </c>
      <c r="I1240" s="9">
        <v>0</v>
      </c>
      <c r="J1240" s="6">
        <f t="shared" si="19"/>
        <v>3750000</v>
      </c>
      <c r="K1240" s="4">
        <v>45968</v>
      </c>
      <c r="L1240" s="7" t="s">
        <v>1333</v>
      </c>
      <c r="M1240" s="48">
        <v>1</v>
      </c>
      <c r="N1240" s="33" t="s">
        <v>1797</v>
      </c>
      <c r="O1240" s="46" t="s">
        <v>1901</v>
      </c>
    </row>
    <row r="1241" spans="2:15" ht="15" x14ac:dyDescent="0.25">
      <c r="B1241" s="4">
        <v>45946</v>
      </c>
      <c r="C1241" s="10">
        <v>4500015802</v>
      </c>
      <c r="D1241" s="5" t="s">
        <v>377</v>
      </c>
      <c r="E1241" s="5" t="s">
        <v>1194</v>
      </c>
      <c r="F1241" s="13" t="s">
        <v>16</v>
      </c>
      <c r="G1241" s="15">
        <v>0</v>
      </c>
      <c r="H1241" s="9">
        <v>2150000000</v>
      </c>
      <c r="I1241" s="9">
        <v>0</v>
      </c>
      <c r="J1241" s="6">
        <f t="shared" si="19"/>
        <v>2150000000</v>
      </c>
      <c r="K1241" s="4">
        <v>46234</v>
      </c>
      <c r="L1241" s="7" t="s">
        <v>1333</v>
      </c>
      <c r="M1241" s="48">
        <v>1</v>
      </c>
      <c r="N1241" s="33" t="s">
        <v>1797</v>
      </c>
      <c r="O1241" s="46" t="s">
        <v>2045</v>
      </c>
    </row>
    <row r="1242" spans="2:15" ht="15" x14ac:dyDescent="0.25">
      <c r="B1242" s="4">
        <v>45946</v>
      </c>
      <c r="C1242" s="10">
        <v>4500015803</v>
      </c>
      <c r="D1242" s="5" t="s">
        <v>391</v>
      </c>
      <c r="E1242" s="5" t="s">
        <v>1195</v>
      </c>
      <c r="F1242" s="13" t="s">
        <v>9</v>
      </c>
      <c r="G1242" s="15">
        <v>0</v>
      </c>
      <c r="H1242" s="9">
        <v>20803342</v>
      </c>
      <c r="I1242" s="9">
        <v>10378647</v>
      </c>
      <c r="J1242" s="6">
        <f t="shared" si="19"/>
        <v>31181989</v>
      </c>
      <c r="K1242" s="4">
        <v>46007</v>
      </c>
      <c r="L1242" s="7" t="s">
        <v>1333</v>
      </c>
      <c r="M1242" s="48">
        <v>1</v>
      </c>
      <c r="N1242" s="33" t="s">
        <v>1797</v>
      </c>
      <c r="O1242" s="46" t="s">
        <v>1913</v>
      </c>
    </row>
    <row r="1243" spans="2:15" ht="15" x14ac:dyDescent="0.25">
      <c r="B1243" s="4">
        <v>45946</v>
      </c>
      <c r="C1243" s="10">
        <v>4500015804</v>
      </c>
      <c r="D1243" s="5" t="s">
        <v>432</v>
      </c>
      <c r="E1243" s="5" t="s">
        <v>1196</v>
      </c>
      <c r="F1243" s="13" t="s">
        <v>9</v>
      </c>
      <c r="G1243" s="15">
        <v>0</v>
      </c>
      <c r="H1243" s="9">
        <v>306449</v>
      </c>
      <c r="I1243" s="9">
        <v>0</v>
      </c>
      <c r="J1243" s="6">
        <f t="shared" si="19"/>
        <v>306449</v>
      </c>
      <c r="K1243" s="4">
        <v>45954</v>
      </c>
      <c r="L1243" s="7" t="s">
        <v>1333</v>
      </c>
      <c r="M1243" s="48">
        <v>1</v>
      </c>
      <c r="N1243" s="33" t="s">
        <v>1797</v>
      </c>
      <c r="O1243" s="46" t="s">
        <v>1956</v>
      </c>
    </row>
    <row r="1244" spans="2:15" ht="15" x14ac:dyDescent="0.25">
      <c r="B1244" s="4">
        <v>45946</v>
      </c>
      <c r="C1244" s="10">
        <v>4500015805</v>
      </c>
      <c r="D1244" s="5" t="s">
        <v>456</v>
      </c>
      <c r="E1244" s="5" t="s">
        <v>1193</v>
      </c>
      <c r="F1244" s="13" t="s">
        <v>9</v>
      </c>
      <c r="G1244" s="15">
        <v>0</v>
      </c>
      <c r="H1244" s="9">
        <v>5750000</v>
      </c>
      <c r="I1244" s="9">
        <v>0</v>
      </c>
      <c r="J1244" s="6">
        <f t="shared" si="19"/>
        <v>5750000</v>
      </c>
      <c r="K1244" s="4">
        <v>45984</v>
      </c>
      <c r="L1244" s="7" t="s">
        <v>1333</v>
      </c>
      <c r="M1244" s="48">
        <v>1</v>
      </c>
      <c r="N1244" s="33" t="s">
        <v>1797</v>
      </c>
      <c r="O1244" s="46" t="s">
        <v>1901</v>
      </c>
    </row>
    <row r="1245" spans="2:15" ht="15" x14ac:dyDescent="0.25">
      <c r="B1245" s="4">
        <v>45946</v>
      </c>
      <c r="C1245" s="10">
        <v>4500015806</v>
      </c>
      <c r="D1245" s="5" t="s">
        <v>161</v>
      </c>
      <c r="E1245" s="5" t="s">
        <v>1197</v>
      </c>
      <c r="F1245" s="13" t="s">
        <v>9</v>
      </c>
      <c r="G1245" s="15">
        <v>0</v>
      </c>
      <c r="H1245" s="9">
        <v>11718849</v>
      </c>
      <c r="I1245" s="9">
        <v>0</v>
      </c>
      <c r="J1245" s="6">
        <f t="shared" si="19"/>
        <v>11718849</v>
      </c>
      <c r="K1245" s="4">
        <v>46020</v>
      </c>
      <c r="L1245" s="7" t="s">
        <v>1333</v>
      </c>
      <c r="M1245" s="48">
        <v>1</v>
      </c>
      <c r="N1245" s="33" t="s">
        <v>1797</v>
      </c>
      <c r="O1245" s="46" t="s">
        <v>2046</v>
      </c>
    </row>
    <row r="1246" spans="2:15" ht="15" x14ac:dyDescent="0.25">
      <c r="B1246" s="4">
        <v>45946</v>
      </c>
      <c r="C1246" s="10">
        <v>4500015807</v>
      </c>
      <c r="D1246" s="5" t="s">
        <v>424</v>
      </c>
      <c r="E1246" s="5" t="s">
        <v>1198</v>
      </c>
      <c r="F1246" s="13" t="s">
        <v>9</v>
      </c>
      <c r="G1246" s="15">
        <v>0</v>
      </c>
      <c r="H1246" s="9">
        <v>1146973</v>
      </c>
      <c r="I1246" s="9">
        <v>0</v>
      </c>
      <c r="J1246" s="6">
        <f t="shared" si="19"/>
        <v>1146973</v>
      </c>
      <c r="K1246" s="4">
        <v>45982</v>
      </c>
      <c r="L1246" s="7" t="s">
        <v>1333</v>
      </c>
      <c r="M1246" s="48">
        <v>1</v>
      </c>
      <c r="N1246" s="33" t="s">
        <v>1797</v>
      </c>
      <c r="O1246" s="46" t="s">
        <v>2047</v>
      </c>
    </row>
    <row r="1247" spans="2:15" ht="15" x14ac:dyDescent="0.25">
      <c r="B1247" s="4">
        <v>45947</v>
      </c>
      <c r="C1247" s="10">
        <v>4500015809</v>
      </c>
      <c r="D1247" s="5" t="s">
        <v>260</v>
      </c>
      <c r="E1247" s="5" t="s">
        <v>586</v>
      </c>
      <c r="F1247" s="13" t="s">
        <v>16</v>
      </c>
      <c r="G1247" s="18">
        <v>3901.29</v>
      </c>
      <c r="H1247" s="9">
        <v>140867779.31999999</v>
      </c>
      <c r="I1247" s="9">
        <v>0</v>
      </c>
      <c r="J1247" s="6">
        <f t="shared" si="19"/>
        <v>140867779.31999999</v>
      </c>
      <c r="K1247" s="4">
        <v>46010</v>
      </c>
      <c r="L1247" s="7" t="s">
        <v>1333</v>
      </c>
      <c r="M1247" s="48">
        <v>1</v>
      </c>
      <c r="N1247" s="33" t="s">
        <v>1797</v>
      </c>
      <c r="O1247" s="46" t="s">
        <v>1894</v>
      </c>
    </row>
    <row r="1248" spans="2:15" ht="15" x14ac:dyDescent="0.25">
      <c r="B1248" s="4">
        <v>45947</v>
      </c>
      <c r="C1248" s="10">
        <v>4500015810</v>
      </c>
      <c r="D1248" s="5" t="s">
        <v>35</v>
      </c>
      <c r="E1248" s="5" t="s">
        <v>1199</v>
      </c>
      <c r="F1248" s="13" t="s">
        <v>16</v>
      </c>
      <c r="G1248" s="18">
        <v>3792.59</v>
      </c>
      <c r="H1248" s="9">
        <v>78336000</v>
      </c>
      <c r="I1248" s="9">
        <v>0</v>
      </c>
      <c r="J1248" s="6">
        <f t="shared" si="19"/>
        <v>78336000</v>
      </c>
      <c r="K1248" s="4">
        <v>46059</v>
      </c>
      <c r="L1248" s="7" t="s">
        <v>1333</v>
      </c>
      <c r="M1248" s="48">
        <v>1</v>
      </c>
      <c r="N1248" s="33" t="s">
        <v>1797</v>
      </c>
      <c r="O1248" s="46" t="s">
        <v>2018</v>
      </c>
    </row>
    <row r="1249" spans="2:15" ht="15" x14ac:dyDescent="0.25">
      <c r="B1249" s="4">
        <v>45947</v>
      </c>
      <c r="C1249" s="10">
        <v>4500015811</v>
      </c>
      <c r="D1249" s="5" t="s">
        <v>260</v>
      </c>
      <c r="E1249" s="5" t="s">
        <v>939</v>
      </c>
      <c r="F1249" s="13" t="s">
        <v>16</v>
      </c>
      <c r="G1249" s="18">
        <v>3833.44</v>
      </c>
      <c r="H1249" s="9">
        <v>34177500</v>
      </c>
      <c r="I1249" s="9">
        <v>0</v>
      </c>
      <c r="J1249" s="6">
        <f t="shared" si="19"/>
        <v>34177500</v>
      </c>
      <c r="K1249" s="4">
        <v>45965</v>
      </c>
      <c r="L1249" s="7" t="s">
        <v>1333</v>
      </c>
      <c r="M1249" s="48">
        <v>1</v>
      </c>
      <c r="N1249" s="33" t="s">
        <v>1797</v>
      </c>
      <c r="O1249" s="46" t="s">
        <v>2031</v>
      </c>
    </row>
    <row r="1250" spans="2:15" ht="15" x14ac:dyDescent="0.25">
      <c r="B1250" s="4">
        <v>45947</v>
      </c>
      <c r="C1250" s="10">
        <v>4500015812</v>
      </c>
      <c r="D1250" s="5" t="s">
        <v>260</v>
      </c>
      <c r="E1250" s="5" t="s">
        <v>939</v>
      </c>
      <c r="F1250" s="13" t="s">
        <v>16</v>
      </c>
      <c r="G1250" s="18">
        <v>3833.44</v>
      </c>
      <c r="H1250" s="9">
        <v>4491000</v>
      </c>
      <c r="I1250" s="9">
        <v>0</v>
      </c>
      <c r="J1250" s="6">
        <f t="shared" si="19"/>
        <v>4491000</v>
      </c>
      <c r="K1250" s="4">
        <v>45975</v>
      </c>
      <c r="L1250" s="7" t="s">
        <v>1333</v>
      </c>
      <c r="M1250" s="48">
        <v>1</v>
      </c>
      <c r="N1250" s="33" t="s">
        <v>1797</v>
      </c>
      <c r="O1250" s="46" t="s">
        <v>2031</v>
      </c>
    </row>
    <row r="1251" spans="2:15" ht="15" x14ac:dyDescent="0.25">
      <c r="B1251" s="4">
        <v>45947</v>
      </c>
      <c r="C1251" s="10">
        <v>4500015813</v>
      </c>
      <c r="D1251" s="5" t="s">
        <v>73</v>
      </c>
      <c r="E1251" s="5" t="s">
        <v>1132</v>
      </c>
      <c r="F1251" s="13" t="s">
        <v>9</v>
      </c>
      <c r="G1251" s="15">
        <v>0</v>
      </c>
      <c r="H1251" s="9">
        <v>1173900</v>
      </c>
      <c r="I1251" s="9">
        <v>83108</v>
      </c>
      <c r="J1251" s="6">
        <f t="shared" si="19"/>
        <v>1257008</v>
      </c>
      <c r="K1251" s="4">
        <v>45973</v>
      </c>
      <c r="L1251" s="7" t="s">
        <v>1333</v>
      </c>
      <c r="M1251" s="48">
        <v>1</v>
      </c>
      <c r="N1251" s="33" t="s">
        <v>1797</v>
      </c>
      <c r="O1251" s="46" t="s">
        <v>1997</v>
      </c>
    </row>
    <row r="1252" spans="2:15" ht="15" x14ac:dyDescent="0.25">
      <c r="B1252" s="4">
        <v>45947</v>
      </c>
      <c r="C1252" s="10">
        <v>4500015814</v>
      </c>
      <c r="D1252" s="5" t="s">
        <v>88</v>
      </c>
      <c r="E1252" s="5" t="s">
        <v>1200</v>
      </c>
      <c r="F1252" s="13" t="s">
        <v>9</v>
      </c>
      <c r="G1252" s="15">
        <v>0</v>
      </c>
      <c r="H1252" s="9">
        <v>714000</v>
      </c>
      <c r="I1252" s="9">
        <v>0</v>
      </c>
      <c r="J1252" s="6">
        <f t="shared" si="19"/>
        <v>714000</v>
      </c>
      <c r="K1252" s="4">
        <v>45959</v>
      </c>
      <c r="L1252" s="7" t="s">
        <v>1333</v>
      </c>
      <c r="M1252" s="48">
        <v>1</v>
      </c>
      <c r="N1252" s="33" t="s">
        <v>1797</v>
      </c>
      <c r="O1252" s="46" t="s">
        <v>1822</v>
      </c>
    </row>
    <row r="1253" spans="2:15" ht="15" x14ac:dyDescent="0.25">
      <c r="B1253" s="4">
        <v>45947</v>
      </c>
      <c r="C1253" s="10">
        <v>4500015815</v>
      </c>
      <c r="D1253" s="5" t="s">
        <v>35</v>
      </c>
      <c r="E1253" s="5" t="s">
        <v>1201</v>
      </c>
      <c r="F1253" s="13" t="s">
        <v>16</v>
      </c>
      <c r="G1253" s="18">
        <v>3792.59</v>
      </c>
      <c r="H1253" s="9">
        <v>10102500</v>
      </c>
      <c r="I1253" s="9">
        <v>0</v>
      </c>
      <c r="J1253" s="6">
        <f t="shared" si="19"/>
        <v>10102500</v>
      </c>
      <c r="K1253" s="4">
        <v>45968</v>
      </c>
      <c r="L1253" s="7" t="s">
        <v>1333</v>
      </c>
      <c r="M1253" s="48">
        <v>1</v>
      </c>
      <c r="N1253" s="33" t="s">
        <v>1797</v>
      </c>
      <c r="O1253" s="46" t="s">
        <v>2018</v>
      </c>
    </row>
    <row r="1254" spans="2:15" ht="15" x14ac:dyDescent="0.25">
      <c r="B1254" s="4">
        <v>45947</v>
      </c>
      <c r="C1254" s="10">
        <v>4500015816</v>
      </c>
      <c r="D1254" s="5" t="s">
        <v>313</v>
      </c>
      <c r="E1254" s="5" t="s">
        <v>1202</v>
      </c>
      <c r="F1254" s="13" t="s">
        <v>16</v>
      </c>
      <c r="G1254" s="18">
        <v>3792.59</v>
      </c>
      <c r="H1254" s="9">
        <v>24232500</v>
      </c>
      <c r="I1254" s="9">
        <v>0</v>
      </c>
      <c r="J1254" s="6">
        <f t="shared" si="19"/>
        <v>24232500</v>
      </c>
      <c r="K1254" s="4">
        <v>45979</v>
      </c>
      <c r="L1254" s="7" t="s">
        <v>1333</v>
      </c>
      <c r="M1254" s="48">
        <v>1</v>
      </c>
      <c r="N1254" s="33" t="s">
        <v>1797</v>
      </c>
      <c r="O1254" s="46" t="s">
        <v>2018</v>
      </c>
    </row>
    <row r="1255" spans="2:15" ht="15" x14ac:dyDescent="0.25">
      <c r="B1255" s="4">
        <v>45950</v>
      </c>
      <c r="C1255" s="10">
        <v>4500015817</v>
      </c>
      <c r="D1255" s="5" t="s">
        <v>313</v>
      </c>
      <c r="E1255" s="5" t="s">
        <v>1203</v>
      </c>
      <c r="F1255" s="13" t="s">
        <v>16</v>
      </c>
      <c r="G1255" s="15">
        <v>0</v>
      </c>
      <c r="H1255" s="9">
        <v>247500000</v>
      </c>
      <c r="I1255" s="9">
        <v>0</v>
      </c>
      <c r="J1255" s="6">
        <f t="shared" si="19"/>
        <v>247500000</v>
      </c>
      <c r="K1255" s="4">
        <v>46087</v>
      </c>
      <c r="L1255" s="7" t="s">
        <v>1333</v>
      </c>
      <c r="M1255" s="48">
        <v>1</v>
      </c>
      <c r="N1255" s="33" t="s">
        <v>1797</v>
      </c>
      <c r="O1255" s="46" t="s">
        <v>2018</v>
      </c>
    </row>
    <row r="1256" spans="2:15" ht="15" x14ac:dyDescent="0.25">
      <c r="B1256" s="4">
        <v>45950</v>
      </c>
      <c r="C1256" s="10">
        <v>4500015818</v>
      </c>
      <c r="D1256" s="5" t="s">
        <v>108</v>
      </c>
      <c r="E1256" s="5" t="s">
        <v>1204</v>
      </c>
      <c r="F1256" s="13" t="s">
        <v>16</v>
      </c>
      <c r="G1256" s="15">
        <v>0</v>
      </c>
      <c r="H1256" s="9">
        <v>11205800</v>
      </c>
      <c r="I1256" s="9">
        <v>0</v>
      </c>
      <c r="J1256" s="6">
        <f t="shared" si="19"/>
        <v>11205800</v>
      </c>
      <c r="K1256" s="4">
        <v>45964</v>
      </c>
      <c r="L1256" s="7" t="s">
        <v>1333</v>
      </c>
      <c r="M1256" s="48">
        <v>1</v>
      </c>
      <c r="N1256" s="33" t="s">
        <v>1797</v>
      </c>
      <c r="O1256" s="46" t="s">
        <v>1995</v>
      </c>
    </row>
    <row r="1257" spans="2:15" ht="15" x14ac:dyDescent="0.25">
      <c r="B1257" s="4">
        <v>45950</v>
      </c>
      <c r="C1257" s="10">
        <v>4500015820</v>
      </c>
      <c r="D1257" s="5" t="s">
        <v>36</v>
      </c>
      <c r="E1257" s="5" t="s">
        <v>1205</v>
      </c>
      <c r="F1257" s="13" t="s">
        <v>9</v>
      </c>
      <c r="G1257" s="15">
        <v>0</v>
      </c>
      <c r="H1257" s="9">
        <v>1950000</v>
      </c>
      <c r="I1257" s="9">
        <v>0</v>
      </c>
      <c r="J1257" s="6">
        <f t="shared" si="19"/>
        <v>1950000</v>
      </c>
      <c r="K1257" s="4">
        <v>45964</v>
      </c>
      <c r="L1257" s="7" t="s">
        <v>1333</v>
      </c>
      <c r="M1257" s="48">
        <v>1</v>
      </c>
      <c r="N1257" s="33" t="s">
        <v>1797</v>
      </c>
      <c r="O1257" s="46" t="s">
        <v>1995</v>
      </c>
    </row>
    <row r="1258" spans="2:15" ht="15" x14ac:dyDescent="0.25">
      <c r="B1258" s="4">
        <v>45950</v>
      </c>
      <c r="C1258" s="10">
        <v>4500015821</v>
      </c>
      <c r="D1258" s="5" t="s">
        <v>23</v>
      </c>
      <c r="E1258" s="5" t="s">
        <v>1205</v>
      </c>
      <c r="F1258" s="13" t="s">
        <v>16</v>
      </c>
      <c r="G1258" s="18">
        <v>4150</v>
      </c>
      <c r="H1258" s="9">
        <v>1416420</v>
      </c>
      <c r="I1258" s="9">
        <v>0</v>
      </c>
      <c r="J1258" s="6">
        <f t="shared" si="19"/>
        <v>1416420</v>
      </c>
      <c r="K1258" s="4">
        <v>45964</v>
      </c>
      <c r="L1258" s="7" t="s">
        <v>1333</v>
      </c>
      <c r="M1258" s="48">
        <v>1</v>
      </c>
      <c r="N1258" s="33" t="s">
        <v>1797</v>
      </c>
      <c r="O1258" s="46" t="s">
        <v>1995</v>
      </c>
    </row>
    <row r="1259" spans="2:15" ht="15" x14ac:dyDescent="0.25">
      <c r="B1259" s="4">
        <v>45950</v>
      </c>
      <c r="C1259" s="10">
        <v>4500015822</v>
      </c>
      <c r="D1259" s="5" t="s">
        <v>444</v>
      </c>
      <c r="E1259" s="5" t="s">
        <v>1204</v>
      </c>
      <c r="F1259" s="13" t="s">
        <v>16</v>
      </c>
      <c r="G1259" s="15">
        <v>0</v>
      </c>
      <c r="H1259" s="9">
        <v>24737900</v>
      </c>
      <c r="I1259" s="9">
        <v>0</v>
      </c>
      <c r="J1259" s="6">
        <f t="shared" si="19"/>
        <v>24737900</v>
      </c>
      <c r="K1259" s="4">
        <v>45964</v>
      </c>
      <c r="L1259" s="7" t="s">
        <v>1333</v>
      </c>
      <c r="M1259" s="48">
        <v>1</v>
      </c>
      <c r="N1259" s="33" t="s">
        <v>1797</v>
      </c>
      <c r="O1259" s="46" t="s">
        <v>1995</v>
      </c>
    </row>
    <row r="1260" spans="2:15" ht="15" x14ac:dyDescent="0.25">
      <c r="B1260" s="4">
        <v>45951</v>
      </c>
      <c r="C1260" s="10">
        <v>4500015823</v>
      </c>
      <c r="D1260" s="5" t="s">
        <v>134</v>
      </c>
      <c r="E1260" s="5" t="s">
        <v>978</v>
      </c>
      <c r="F1260" s="13" t="s">
        <v>9</v>
      </c>
      <c r="G1260" s="15">
        <v>0</v>
      </c>
      <c r="H1260" s="9">
        <v>24060000</v>
      </c>
      <c r="I1260" s="9">
        <v>0</v>
      </c>
      <c r="J1260" s="6">
        <f t="shared" si="19"/>
        <v>24060000</v>
      </c>
      <c r="K1260" s="4">
        <v>45954</v>
      </c>
      <c r="L1260" s="7" t="s">
        <v>1333</v>
      </c>
      <c r="M1260" s="48">
        <v>1</v>
      </c>
      <c r="N1260" s="33" t="s">
        <v>1797</v>
      </c>
      <c r="O1260" s="46" t="s">
        <v>1901</v>
      </c>
    </row>
    <row r="1261" spans="2:15" ht="15" x14ac:dyDescent="0.25">
      <c r="B1261" s="4">
        <v>45951</v>
      </c>
      <c r="C1261" s="10">
        <v>4500015824</v>
      </c>
      <c r="D1261" s="5" t="s">
        <v>134</v>
      </c>
      <c r="E1261" s="5" t="s">
        <v>1102</v>
      </c>
      <c r="F1261" s="13" t="s">
        <v>9</v>
      </c>
      <c r="G1261" s="15">
        <v>0</v>
      </c>
      <c r="H1261" s="9">
        <v>2109375</v>
      </c>
      <c r="I1261" s="9">
        <v>0</v>
      </c>
      <c r="J1261" s="6">
        <f t="shared" si="19"/>
        <v>2109375</v>
      </c>
      <c r="K1261" s="4">
        <v>45954</v>
      </c>
      <c r="L1261" s="7" t="s">
        <v>1333</v>
      </c>
      <c r="M1261" s="48">
        <v>1</v>
      </c>
      <c r="N1261" s="33" t="s">
        <v>1797</v>
      </c>
      <c r="O1261" s="46" t="s">
        <v>2032</v>
      </c>
    </row>
    <row r="1262" spans="2:15" ht="15" x14ac:dyDescent="0.25">
      <c r="B1262" s="4">
        <v>45951</v>
      </c>
      <c r="C1262" s="10">
        <v>4500015825</v>
      </c>
      <c r="D1262" s="5" t="s">
        <v>278</v>
      </c>
      <c r="E1262" s="5" t="s">
        <v>1206</v>
      </c>
      <c r="F1262" s="13" t="s">
        <v>9</v>
      </c>
      <c r="G1262" s="15">
        <v>0</v>
      </c>
      <c r="H1262" s="9">
        <v>5693000</v>
      </c>
      <c r="I1262" s="9">
        <v>0</v>
      </c>
      <c r="J1262" s="6">
        <f t="shared" si="19"/>
        <v>5693000</v>
      </c>
      <c r="K1262" s="4">
        <v>45983</v>
      </c>
      <c r="L1262" s="7" t="s">
        <v>1333</v>
      </c>
      <c r="M1262" s="48">
        <v>1</v>
      </c>
      <c r="N1262" s="33" t="s">
        <v>1797</v>
      </c>
      <c r="O1262" s="46" t="s">
        <v>2046</v>
      </c>
    </row>
    <row r="1263" spans="2:15" ht="15" x14ac:dyDescent="0.25">
      <c r="B1263" s="4">
        <v>45951</v>
      </c>
      <c r="C1263" s="10">
        <v>4500015826</v>
      </c>
      <c r="D1263" s="5" t="s">
        <v>41</v>
      </c>
      <c r="E1263" s="5" t="s">
        <v>1207</v>
      </c>
      <c r="F1263" s="13" t="s">
        <v>16</v>
      </c>
      <c r="G1263" s="18">
        <v>3757.08</v>
      </c>
      <c r="H1263" s="9">
        <v>2996562500</v>
      </c>
      <c r="I1263" s="9">
        <v>618125000</v>
      </c>
      <c r="J1263" s="6">
        <f t="shared" si="19"/>
        <v>3614687500</v>
      </c>
      <c r="K1263" s="4">
        <v>45961</v>
      </c>
      <c r="L1263" s="7" t="s">
        <v>1333</v>
      </c>
      <c r="M1263" s="48">
        <v>1</v>
      </c>
      <c r="N1263" s="33" t="s">
        <v>1797</v>
      </c>
      <c r="O1263" s="46" t="s">
        <v>1866</v>
      </c>
    </row>
    <row r="1264" spans="2:15" ht="15" x14ac:dyDescent="0.25">
      <c r="B1264" s="4">
        <v>45951</v>
      </c>
      <c r="C1264" s="10">
        <v>4500015827</v>
      </c>
      <c r="D1264" s="5" t="s">
        <v>457</v>
      </c>
      <c r="E1264" s="5" t="s">
        <v>1208</v>
      </c>
      <c r="F1264" s="13" t="s">
        <v>16</v>
      </c>
      <c r="G1264" s="18">
        <v>3661.29</v>
      </c>
      <c r="H1264" s="9">
        <v>4730000</v>
      </c>
      <c r="I1264" s="9">
        <v>0</v>
      </c>
      <c r="J1264" s="6">
        <f t="shared" si="19"/>
        <v>4730000</v>
      </c>
      <c r="K1264" s="4">
        <v>45968</v>
      </c>
      <c r="L1264" s="7" t="s">
        <v>1333</v>
      </c>
      <c r="M1264" s="48">
        <v>1</v>
      </c>
      <c r="N1264" s="33" t="s">
        <v>1797</v>
      </c>
      <c r="O1264" s="46" t="s">
        <v>1835</v>
      </c>
    </row>
    <row r="1265" spans="2:15" ht="15" x14ac:dyDescent="0.25">
      <c r="B1265" s="4">
        <v>45951</v>
      </c>
      <c r="C1265" s="10">
        <v>4500015828</v>
      </c>
      <c r="D1265" s="5" t="s">
        <v>422</v>
      </c>
      <c r="E1265" s="5" t="s">
        <v>709</v>
      </c>
      <c r="F1265" s="13" t="s">
        <v>16</v>
      </c>
      <c r="G1265" s="18">
        <v>3975</v>
      </c>
      <c r="H1265" s="9">
        <v>1191939525</v>
      </c>
      <c r="I1265" s="9">
        <v>0</v>
      </c>
      <c r="J1265" s="6">
        <f t="shared" si="19"/>
        <v>1191939525</v>
      </c>
      <c r="K1265" s="4">
        <v>46066</v>
      </c>
      <c r="L1265" s="7" t="s">
        <v>1333</v>
      </c>
      <c r="M1265" s="48">
        <v>1</v>
      </c>
      <c r="N1265" s="33" t="s">
        <v>1797</v>
      </c>
      <c r="O1265" s="46" t="s">
        <v>1901</v>
      </c>
    </row>
    <row r="1266" spans="2:15" ht="15" x14ac:dyDescent="0.25">
      <c r="B1266" s="4">
        <v>45951</v>
      </c>
      <c r="C1266" s="10">
        <v>4500015829</v>
      </c>
      <c r="D1266" s="5" t="s">
        <v>369</v>
      </c>
      <c r="E1266" s="5" t="s">
        <v>1209</v>
      </c>
      <c r="F1266" s="13" t="s">
        <v>9</v>
      </c>
      <c r="G1266" s="15">
        <v>0</v>
      </c>
      <c r="H1266" s="9">
        <v>100281300</v>
      </c>
      <c r="I1266" s="9">
        <v>0</v>
      </c>
      <c r="J1266" s="6">
        <f t="shared" si="19"/>
        <v>100281300</v>
      </c>
      <c r="K1266" s="4">
        <v>46001</v>
      </c>
      <c r="L1266" s="7" t="s">
        <v>1333</v>
      </c>
      <c r="M1266" s="48">
        <v>1</v>
      </c>
      <c r="N1266" s="33" t="s">
        <v>1797</v>
      </c>
      <c r="O1266" s="46" t="s">
        <v>1871</v>
      </c>
    </row>
    <row r="1267" spans="2:15" ht="15" x14ac:dyDescent="0.25">
      <c r="B1267" s="4">
        <v>45952</v>
      </c>
      <c r="C1267" s="10">
        <v>4500015830</v>
      </c>
      <c r="D1267" s="5" t="s">
        <v>44</v>
      </c>
      <c r="E1267" s="5" t="s">
        <v>1210</v>
      </c>
      <c r="F1267" s="13" t="s">
        <v>16</v>
      </c>
      <c r="G1267" s="18">
        <v>3900</v>
      </c>
      <c r="H1267" s="9">
        <v>177060000</v>
      </c>
      <c r="I1267" s="9">
        <v>0</v>
      </c>
      <c r="J1267" s="6">
        <f t="shared" si="19"/>
        <v>177060000</v>
      </c>
      <c r="K1267" s="4">
        <v>45979</v>
      </c>
      <c r="L1267" s="7" t="s">
        <v>1333</v>
      </c>
      <c r="M1267" s="48">
        <v>1</v>
      </c>
      <c r="N1267" s="33" t="s">
        <v>1797</v>
      </c>
      <c r="O1267" s="46" t="s">
        <v>2031</v>
      </c>
    </row>
    <row r="1268" spans="2:15" ht="15" x14ac:dyDescent="0.25">
      <c r="B1268" s="4">
        <v>45952</v>
      </c>
      <c r="C1268" s="10">
        <v>4500015831</v>
      </c>
      <c r="D1268" s="5" t="s">
        <v>328</v>
      </c>
      <c r="E1268" s="5" t="s">
        <v>1211</v>
      </c>
      <c r="F1268" s="13" t="s">
        <v>9</v>
      </c>
      <c r="G1268" s="15">
        <v>0</v>
      </c>
      <c r="H1268" s="9">
        <v>7616000</v>
      </c>
      <c r="I1268" s="9">
        <v>0</v>
      </c>
      <c r="J1268" s="6">
        <f t="shared" si="19"/>
        <v>7616000</v>
      </c>
      <c r="K1268" s="4">
        <v>46006</v>
      </c>
      <c r="L1268" s="7" t="s">
        <v>1333</v>
      </c>
      <c r="M1268" s="48">
        <v>1</v>
      </c>
      <c r="N1268" s="33" t="s">
        <v>1797</v>
      </c>
      <c r="O1268" s="46" t="s">
        <v>1870</v>
      </c>
    </row>
    <row r="1269" spans="2:15" ht="15" x14ac:dyDescent="0.25">
      <c r="B1269" s="4">
        <v>45952</v>
      </c>
      <c r="C1269" s="10">
        <v>4500015832</v>
      </c>
      <c r="D1269" s="5" t="s">
        <v>13</v>
      </c>
      <c r="E1269" s="5" t="s">
        <v>617</v>
      </c>
      <c r="F1269" s="13" t="s">
        <v>9</v>
      </c>
      <c r="G1269" s="15">
        <v>0</v>
      </c>
      <c r="H1269" s="9">
        <v>6500800</v>
      </c>
      <c r="I1269" s="9">
        <v>0</v>
      </c>
      <c r="J1269" s="6">
        <f t="shared" si="19"/>
        <v>6500800</v>
      </c>
      <c r="K1269" s="4">
        <v>45992</v>
      </c>
      <c r="L1269" s="7" t="s">
        <v>1333</v>
      </c>
      <c r="M1269" s="48">
        <v>1</v>
      </c>
      <c r="N1269" s="33" t="s">
        <v>1797</v>
      </c>
      <c r="O1269" s="46" t="s">
        <v>1828</v>
      </c>
    </row>
    <row r="1270" spans="2:15" ht="15" x14ac:dyDescent="0.25">
      <c r="B1270" s="4">
        <v>45952</v>
      </c>
      <c r="C1270" s="10">
        <v>4500015833</v>
      </c>
      <c r="D1270" s="5" t="s">
        <v>26</v>
      </c>
      <c r="E1270" s="5" t="s">
        <v>1212</v>
      </c>
      <c r="F1270" s="13" t="s">
        <v>16</v>
      </c>
      <c r="G1270" s="18">
        <v>3565</v>
      </c>
      <c r="H1270" s="9">
        <v>1584840665.0999999</v>
      </c>
      <c r="I1270" s="9">
        <v>0</v>
      </c>
      <c r="J1270" s="6">
        <f t="shared" si="19"/>
        <v>1584840665.0999999</v>
      </c>
      <c r="K1270" s="4">
        <v>46203</v>
      </c>
      <c r="L1270" s="7" t="s">
        <v>1333</v>
      </c>
      <c r="M1270" s="48">
        <v>1</v>
      </c>
      <c r="N1270" s="33" t="s">
        <v>1797</v>
      </c>
      <c r="O1270" s="46" t="s">
        <v>2048</v>
      </c>
    </row>
    <row r="1271" spans="2:15" ht="15" x14ac:dyDescent="0.25">
      <c r="B1271" s="4">
        <v>45952</v>
      </c>
      <c r="C1271" s="10">
        <v>4500015834</v>
      </c>
      <c r="D1271" s="5" t="s">
        <v>322</v>
      </c>
      <c r="E1271" s="5" t="s">
        <v>1213</v>
      </c>
      <c r="F1271" s="13" t="s">
        <v>9</v>
      </c>
      <c r="G1271" s="15">
        <v>0</v>
      </c>
      <c r="H1271" s="9">
        <v>16811130</v>
      </c>
      <c r="I1271" s="9">
        <v>0</v>
      </c>
      <c r="J1271" s="6">
        <f t="shared" si="19"/>
        <v>16811130</v>
      </c>
      <c r="K1271" s="4">
        <v>45982</v>
      </c>
      <c r="L1271" s="7" t="s">
        <v>1333</v>
      </c>
      <c r="M1271" s="48">
        <v>1</v>
      </c>
      <c r="N1271" s="33" t="s">
        <v>1797</v>
      </c>
      <c r="O1271" s="46" t="s">
        <v>1835</v>
      </c>
    </row>
    <row r="1272" spans="2:15" ht="15" x14ac:dyDescent="0.25">
      <c r="B1272" s="4">
        <v>45952</v>
      </c>
      <c r="C1272" s="10">
        <v>4500015835</v>
      </c>
      <c r="D1272" s="5" t="s">
        <v>291</v>
      </c>
      <c r="E1272" s="5" t="s">
        <v>516</v>
      </c>
      <c r="F1272" s="13" t="s">
        <v>16</v>
      </c>
      <c r="G1272" s="18">
        <v>4148.72</v>
      </c>
      <c r="H1272" s="9">
        <v>15738000</v>
      </c>
      <c r="I1272" s="9">
        <v>0</v>
      </c>
      <c r="J1272" s="6">
        <f t="shared" si="19"/>
        <v>15738000</v>
      </c>
      <c r="K1272" s="4">
        <v>45974</v>
      </c>
      <c r="L1272" s="7" t="s">
        <v>1333</v>
      </c>
      <c r="M1272" s="48">
        <v>1</v>
      </c>
      <c r="N1272" s="33" t="s">
        <v>1797</v>
      </c>
      <c r="O1272" s="46" t="s">
        <v>2019</v>
      </c>
    </row>
    <row r="1273" spans="2:15" ht="15" x14ac:dyDescent="0.25">
      <c r="B1273" s="4">
        <v>45952</v>
      </c>
      <c r="C1273" s="10">
        <v>4500015836</v>
      </c>
      <c r="D1273" s="5" t="s">
        <v>23</v>
      </c>
      <c r="E1273" s="5" t="s">
        <v>516</v>
      </c>
      <c r="F1273" s="13" t="s">
        <v>16</v>
      </c>
      <c r="G1273" s="18">
        <v>4148.72</v>
      </c>
      <c r="H1273" s="9">
        <v>686495</v>
      </c>
      <c r="I1273" s="9">
        <v>0</v>
      </c>
      <c r="J1273" s="6">
        <f t="shared" si="19"/>
        <v>686495</v>
      </c>
      <c r="K1273" s="4">
        <v>45968</v>
      </c>
      <c r="L1273" s="7" t="s">
        <v>1333</v>
      </c>
      <c r="M1273" s="48">
        <v>1</v>
      </c>
      <c r="N1273" s="33" t="s">
        <v>1797</v>
      </c>
      <c r="O1273" s="46" t="s">
        <v>2019</v>
      </c>
    </row>
    <row r="1274" spans="2:15" ht="15" x14ac:dyDescent="0.25">
      <c r="B1274" s="4">
        <v>45952</v>
      </c>
      <c r="C1274" s="10">
        <v>4500015837</v>
      </c>
      <c r="D1274" s="5" t="s">
        <v>38</v>
      </c>
      <c r="E1274" s="5" t="s">
        <v>516</v>
      </c>
      <c r="F1274" s="13" t="s">
        <v>9</v>
      </c>
      <c r="G1274" s="15">
        <v>0</v>
      </c>
      <c r="H1274" s="9">
        <v>455000</v>
      </c>
      <c r="I1274" s="9">
        <v>1365000</v>
      </c>
      <c r="J1274" s="6">
        <f t="shared" si="19"/>
        <v>1820000</v>
      </c>
      <c r="K1274" s="4">
        <v>45982</v>
      </c>
      <c r="L1274" s="7" t="s">
        <v>1333</v>
      </c>
      <c r="M1274" s="48">
        <v>1</v>
      </c>
      <c r="N1274" s="33" t="s">
        <v>1797</v>
      </c>
      <c r="O1274" s="46" t="s">
        <v>2031</v>
      </c>
    </row>
    <row r="1275" spans="2:15" ht="15" x14ac:dyDescent="0.25">
      <c r="B1275" s="4">
        <v>45952</v>
      </c>
      <c r="C1275" s="10">
        <v>4500015838</v>
      </c>
      <c r="D1275" s="5" t="s">
        <v>314</v>
      </c>
      <c r="E1275" s="5" t="s">
        <v>939</v>
      </c>
      <c r="F1275" s="13" t="s">
        <v>16</v>
      </c>
      <c r="G1275" s="18">
        <v>3833.44</v>
      </c>
      <c r="H1275" s="9">
        <v>12825000</v>
      </c>
      <c r="I1275" s="9">
        <v>0</v>
      </c>
      <c r="J1275" s="6">
        <f t="shared" si="19"/>
        <v>12825000</v>
      </c>
      <c r="K1275" s="4">
        <v>45968</v>
      </c>
      <c r="L1275" s="7" t="s">
        <v>1333</v>
      </c>
      <c r="M1275" s="48">
        <v>1</v>
      </c>
      <c r="N1275" s="33" t="s">
        <v>1797</v>
      </c>
      <c r="O1275" s="46" t="s">
        <v>2031</v>
      </c>
    </row>
    <row r="1276" spans="2:15" ht="15" x14ac:dyDescent="0.25">
      <c r="B1276" s="4">
        <v>45952</v>
      </c>
      <c r="C1276" s="10">
        <v>4500015839</v>
      </c>
      <c r="D1276" s="5" t="s">
        <v>23</v>
      </c>
      <c r="E1276" s="5" t="s">
        <v>939</v>
      </c>
      <c r="F1276" s="13" t="s">
        <v>16</v>
      </c>
      <c r="G1276" s="18">
        <v>3833.44</v>
      </c>
      <c r="H1276" s="9">
        <v>15032745</v>
      </c>
      <c r="I1276" s="9">
        <v>0</v>
      </c>
      <c r="J1276" s="6">
        <f t="shared" si="19"/>
        <v>15032745</v>
      </c>
      <c r="K1276" s="4">
        <v>45975</v>
      </c>
      <c r="L1276" s="7" t="s">
        <v>1333</v>
      </c>
      <c r="M1276" s="48">
        <v>1</v>
      </c>
      <c r="N1276" s="33" t="s">
        <v>1797</v>
      </c>
      <c r="O1276" s="46" t="s">
        <v>2031</v>
      </c>
    </row>
    <row r="1277" spans="2:15" ht="15" x14ac:dyDescent="0.25">
      <c r="B1277" s="4">
        <v>45952</v>
      </c>
      <c r="C1277" s="10">
        <v>4500015841</v>
      </c>
      <c r="D1277" s="5" t="s">
        <v>167</v>
      </c>
      <c r="E1277" s="5" t="s">
        <v>1214</v>
      </c>
      <c r="F1277" s="13" t="s">
        <v>9</v>
      </c>
      <c r="G1277" s="15">
        <v>0</v>
      </c>
      <c r="H1277" s="9">
        <v>4942784</v>
      </c>
      <c r="I1277" s="9">
        <v>0</v>
      </c>
      <c r="J1277" s="6">
        <f t="shared" si="19"/>
        <v>4942784</v>
      </c>
      <c r="K1277" s="4">
        <v>45982</v>
      </c>
      <c r="L1277" s="7" t="s">
        <v>1333</v>
      </c>
      <c r="M1277" s="48">
        <v>1</v>
      </c>
      <c r="N1277" s="33" t="s">
        <v>1797</v>
      </c>
      <c r="O1277" s="46" t="s">
        <v>1835</v>
      </c>
    </row>
    <row r="1278" spans="2:15" ht="15" x14ac:dyDescent="0.25">
      <c r="B1278" s="4">
        <v>45953</v>
      </c>
      <c r="C1278" s="10">
        <v>4500015842</v>
      </c>
      <c r="D1278" s="5" t="s">
        <v>23</v>
      </c>
      <c r="E1278" s="5" t="s">
        <v>939</v>
      </c>
      <c r="F1278" s="13" t="s">
        <v>16</v>
      </c>
      <c r="G1278" s="18">
        <v>3833.44</v>
      </c>
      <c r="H1278" s="9">
        <v>43530570</v>
      </c>
      <c r="I1278" s="9">
        <v>0</v>
      </c>
      <c r="J1278" s="6">
        <f t="shared" si="19"/>
        <v>43530570</v>
      </c>
      <c r="K1278" s="4">
        <v>45982</v>
      </c>
      <c r="L1278" s="7" t="s">
        <v>1333</v>
      </c>
      <c r="M1278" s="48">
        <v>1</v>
      </c>
      <c r="N1278" s="33" t="s">
        <v>1797</v>
      </c>
      <c r="O1278" s="46" t="s">
        <v>2031</v>
      </c>
    </row>
    <row r="1279" spans="2:15" ht="15" x14ac:dyDescent="0.25">
      <c r="B1279" s="4">
        <v>45953</v>
      </c>
      <c r="C1279" s="10">
        <v>4500015843</v>
      </c>
      <c r="D1279" s="5" t="s">
        <v>38</v>
      </c>
      <c r="E1279" s="5" t="s">
        <v>516</v>
      </c>
      <c r="F1279" s="13" t="s">
        <v>9</v>
      </c>
      <c r="G1279" s="15">
        <v>0</v>
      </c>
      <c r="H1279" s="9">
        <v>1410000</v>
      </c>
      <c r="I1279" s="9">
        <v>149000</v>
      </c>
      <c r="J1279" s="6">
        <f t="shared" si="19"/>
        <v>1559000</v>
      </c>
      <c r="K1279" s="4">
        <v>45975</v>
      </c>
      <c r="L1279" s="7" t="s">
        <v>1333</v>
      </c>
      <c r="M1279" s="48">
        <v>1</v>
      </c>
      <c r="N1279" s="33" t="s">
        <v>1797</v>
      </c>
      <c r="O1279" s="46" t="s">
        <v>2031</v>
      </c>
    </row>
    <row r="1280" spans="2:15" ht="15" x14ac:dyDescent="0.25">
      <c r="B1280" s="4">
        <v>45953</v>
      </c>
      <c r="C1280" s="10">
        <v>4500015844</v>
      </c>
      <c r="D1280" s="5" t="s">
        <v>35</v>
      </c>
      <c r="E1280" s="5" t="s">
        <v>1215</v>
      </c>
      <c r="F1280" s="13" t="s">
        <v>16</v>
      </c>
      <c r="G1280" s="15">
        <v>0</v>
      </c>
      <c r="H1280" s="9">
        <v>2644500</v>
      </c>
      <c r="I1280" s="9">
        <v>0</v>
      </c>
      <c r="J1280" s="6">
        <f t="shared" si="19"/>
        <v>2644500</v>
      </c>
      <c r="K1280" s="4">
        <v>45989</v>
      </c>
      <c r="L1280" s="7" t="s">
        <v>1333</v>
      </c>
      <c r="M1280" s="48">
        <v>1</v>
      </c>
      <c r="N1280" s="33" t="s">
        <v>1797</v>
      </c>
      <c r="O1280" s="46" t="s">
        <v>1940</v>
      </c>
    </row>
    <row r="1281" spans="2:15" ht="15" x14ac:dyDescent="0.25">
      <c r="B1281" s="4">
        <v>45954</v>
      </c>
      <c r="C1281" s="10">
        <v>4500015845</v>
      </c>
      <c r="D1281" s="5" t="s">
        <v>458</v>
      </c>
      <c r="E1281" s="5" t="s">
        <v>1216</v>
      </c>
      <c r="F1281" s="13" t="s">
        <v>9</v>
      </c>
      <c r="G1281" s="15">
        <v>0</v>
      </c>
      <c r="H1281" s="9">
        <v>4770000</v>
      </c>
      <c r="I1281" s="9">
        <v>0</v>
      </c>
      <c r="J1281" s="6">
        <f t="shared" si="19"/>
        <v>4770000</v>
      </c>
      <c r="K1281" s="4">
        <v>46013</v>
      </c>
      <c r="L1281" s="7" t="s">
        <v>1333</v>
      </c>
      <c r="M1281" s="48">
        <v>1</v>
      </c>
      <c r="N1281" s="33" t="s">
        <v>1797</v>
      </c>
      <c r="O1281" s="46" t="s">
        <v>1836</v>
      </c>
    </row>
    <row r="1282" spans="2:15" ht="15" x14ac:dyDescent="0.25">
      <c r="B1282" s="4">
        <v>45954</v>
      </c>
      <c r="C1282" s="10">
        <v>4500015846</v>
      </c>
      <c r="D1282" s="5" t="s">
        <v>191</v>
      </c>
      <c r="E1282" s="5" t="s">
        <v>1217</v>
      </c>
      <c r="F1282" s="13" t="s">
        <v>9</v>
      </c>
      <c r="G1282" s="15">
        <v>0</v>
      </c>
      <c r="H1282" s="9">
        <v>29800000</v>
      </c>
      <c r="I1282" s="9">
        <v>0</v>
      </c>
      <c r="J1282" s="6">
        <f t="shared" si="19"/>
        <v>29800000</v>
      </c>
      <c r="K1282" s="4">
        <v>46006</v>
      </c>
      <c r="L1282" s="7" t="s">
        <v>1333</v>
      </c>
      <c r="M1282" s="48">
        <v>1</v>
      </c>
      <c r="N1282" s="33" t="s">
        <v>1797</v>
      </c>
      <c r="O1282" s="46" t="s">
        <v>1835</v>
      </c>
    </row>
    <row r="1283" spans="2:15" ht="15" x14ac:dyDescent="0.25">
      <c r="B1283" s="4">
        <v>45954</v>
      </c>
      <c r="C1283" s="10">
        <v>4500015847</v>
      </c>
      <c r="D1283" s="5" t="s">
        <v>459</v>
      </c>
      <c r="E1283" s="5" t="s">
        <v>1159</v>
      </c>
      <c r="F1283" s="13" t="s">
        <v>9</v>
      </c>
      <c r="G1283" s="15">
        <v>0</v>
      </c>
      <c r="H1283" s="9">
        <v>465049300</v>
      </c>
      <c r="I1283" s="9">
        <v>0</v>
      </c>
      <c r="J1283" s="6">
        <f t="shared" si="19"/>
        <v>465049300</v>
      </c>
      <c r="K1283" s="4">
        <v>46017</v>
      </c>
      <c r="L1283" s="7" t="s">
        <v>1333</v>
      </c>
      <c r="M1283" s="48">
        <v>1</v>
      </c>
      <c r="N1283" s="33" t="s">
        <v>1797</v>
      </c>
      <c r="O1283" s="46" t="s">
        <v>1959</v>
      </c>
    </row>
    <row r="1284" spans="2:15" ht="15" x14ac:dyDescent="0.25">
      <c r="B1284" s="4">
        <v>45954</v>
      </c>
      <c r="C1284" s="10">
        <v>4500015848</v>
      </c>
      <c r="D1284" s="5" t="s">
        <v>97</v>
      </c>
      <c r="E1284" s="5" t="s">
        <v>1218</v>
      </c>
      <c r="F1284" s="13" t="s">
        <v>9</v>
      </c>
      <c r="G1284" s="15">
        <v>0</v>
      </c>
      <c r="H1284" s="9">
        <v>710752252</v>
      </c>
      <c r="I1284" s="9">
        <v>0</v>
      </c>
      <c r="J1284" s="6">
        <f t="shared" si="19"/>
        <v>710752252</v>
      </c>
      <c r="K1284" s="4">
        <v>45989</v>
      </c>
      <c r="L1284" s="7" t="s">
        <v>1333</v>
      </c>
      <c r="M1284" s="48">
        <v>1</v>
      </c>
      <c r="N1284" s="33" t="s">
        <v>1797</v>
      </c>
      <c r="O1284" s="46" t="s">
        <v>2018</v>
      </c>
    </row>
    <row r="1285" spans="2:15" ht="15" x14ac:dyDescent="0.25">
      <c r="B1285" s="4">
        <v>45955</v>
      </c>
      <c r="C1285" s="10">
        <v>4500015850</v>
      </c>
      <c r="D1285" s="5" t="s">
        <v>284</v>
      </c>
      <c r="E1285" s="5" t="s">
        <v>1219</v>
      </c>
      <c r="F1285" s="13" t="s">
        <v>16</v>
      </c>
      <c r="G1285" s="18">
        <v>3700</v>
      </c>
      <c r="H1285" s="9">
        <v>56160000</v>
      </c>
      <c r="I1285" s="9">
        <v>34438500</v>
      </c>
      <c r="J1285" s="6">
        <f t="shared" si="19"/>
        <v>90598500</v>
      </c>
      <c r="K1285" s="4">
        <v>46080</v>
      </c>
      <c r="L1285" s="7" t="s">
        <v>1333</v>
      </c>
      <c r="M1285" s="48">
        <v>1</v>
      </c>
      <c r="N1285" s="33" t="s">
        <v>1797</v>
      </c>
      <c r="O1285" s="46" t="s">
        <v>2040</v>
      </c>
    </row>
    <row r="1286" spans="2:15" ht="15" x14ac:dyDescent="0.25">
      <c r="B1286" s="4">
        <v>45955</v>
      </c>
      <c r="C1286" s="10">
        <v>4500015851</v>
      </c>
      <c r="D1286" s="5" t="s">
        <v>52</v>
      </c>
      <c r="E1286" s="5" t="s">
        <v>1220</v>
      </c>
      <c r="F1286" s="13" t="s">
        <v>9</v>
      </c>
      <c r="G1286" s="15">
        <v>0</v>
      </c>
      <c r="H1286" s="9">
        <v>10710000</v>
      </c>
      <c r="I1286" s="9">
        <v>0</v>
      </c>
      <c r="J1286" s="6">
        <f t="shared" si="19"/>
        <v>10710000</v>
      </c>
      <c r="K1286" s="4">
        <v>45975</v>
      </c>
      <c r="L1286" s="7" t="s">
        <v>1333</v>
      </c>
      <c r="M1286" s="48">
        <v>1</v>
      </c>
      <c r="N1286" s="33" t="s">
        <v>1797</v>
      </c>
      <c r="O1286" s="46" t="s">
        <v>2040</v>
      </c>
    </row>
    <row r="1287" spans="2:15" ht="15" x14ac:dyDescent="0.25">
      <c r="B1287" s="4">
        <v>45956</v>
      </c>
      <c r="C1287" s="10">
        <v>4500015853</v>
      </c>
      <c r="D1287" s="5" t="s">
        <v>52</v>
      </c>
      <c r="E1287" s="5" t="s">
        <v>1221</v>
      </c>
      <c r="F1287" s="13" t="s">
        <v>9</v>
      </c>
      <c r="G1287" s="15">
        <v>0</v>
      </c>
      <c r="H1287" s="9">
        <v>368900000</v>
      </c>
      <c r="I1287" s="9">
        <v>0</v>
      </c>
      <c r="J1287" s="6">
        <f t="shared" ref="J1287:J1350" si="20">+H1287+I1287</f>
        <v>368900000</v>
      </c>
      <c r="K1287" s="4">
        <v>46017</v>
      </c>
      <c r="L1287" s="7" t="s">
        <v>1333</v>
      </c>
      <c r="M1287" s="48">
        <v>1</v>
      </c>
      <c r="N1287" s="33" t="s">
        <v>1797</v>
      </c>
      <c r="O1287" s="46" t="s">
        <v>2028</v>
      </c>
    </row>
    <row r="1288" spans="2:15" ht="15" x14ac:dyDescent="0.25">
      <c r="B1288" s="4">
        <v>45957</v>
      </c>
      <c r="C1288" s="10">
        <v>4500015857</v>
      </c>
      <c r="D1288" s="5" t="s">
        <v>284</v>
      </c>
      <c r="E1288" s="5" t="s">
        <v>1222</v>
      </c>
      <c r="F1288" s="13" t="s">
        <v>16</v>
      </c>
      <c r="G1288" s="18">
        <v>4069.67</v>
      </c>
      <c r="H1288" s="9">
        <v>46440000</v>
      </c>
      <c r="I1288" s="9">
        <v>0</v>
      </c>
      <c r="J1288" s="6">
        <f t="shared" si="20"/>
        <v>46440000</v>
      </c>
      <c r="K1288" s="4">
        <v>45971</v>
      </c>
      <c r="L1288" s="7" t="s">
        <v>1333</v>
      </c>
      <c r="M1288" s="48">
        <v>1</v>
      </c>
      <c r="N1288" s="33" t="s">
        <v>1797</v>
      </c>
      <c r="O1288" s="46" t="s">
        <v>1959</v>
      </c>
    </row>
    <row r="1289" spans="2:15" ht="15" x14ac:dyDescent="0.25">
      <c r="B1289" s="4">
        <v>45957</v>
      </c>
      <c r="C1289" s="10">
        <v>4500015859</v>
      </c>
      <c r="D1289" s="5" t="s">
        <v>20</v>
      </c>
      <c r="E1289" s="5" t="s">
        <v>1223</v>
      </c>
      <c r="F1289" s="13" t="s">
        <v>16</v>
      </c>
      <c r="G1289" s="18">
        <v>4179.6899999999996</v>
      </c>
      <c r="H1289" s="9">
        <v>60157000</v>
      </c>
      <c r="I1289" s="9">
        <v>0</v>
      </c>
      <c r="J1289" s="6">
        <f t="shared" si="20"/>
        <v>60157000</v>
      </c>
      <c r="K1289" s="4">
        <v>45996</v>
      </c>
      <c r="L1289" s="7" t="s">
        <v>1333</v>
      </c>
      <c r="M1289" s="48">
        <v>1</v>
      </c>
      <c r="N1289" s="33" t="s">
        <v>1797</v>
      </c>
      <c r="O1289" s="46" t="s">
        <v>2029</v>
      </c>
    </row>
    <row r="1290" spans="2:15" ht="15" x14ac:dyDescent="0.25">
      <c r="B1290" s="4">
        <v>45958</v>
      </c>
      <c r="C1290" s="10">
        <v>4500015860</v>
      </c>
      <c r="D1290" s="5" t="s">
        <v>36</v>
      </c>
      <c r="E1290" s="5" t="s">
        <v>1132</v>
      </c>
      <c r="F1290" s="13" t="s">
        <v>9</v>
      </c>
      <c r="G1290" s="15">
        <v>0</v>
      </c>
      <c r="H1290" s="9">
        <v>750000</v>
      </c>
      <c r="I1290" s="9">
        <v>0</v>
      </c>
      <c r="J1290" s="6">
        <f t="shared" si="20"/>
        <v>750000</v>
      </c>
      <c r="K1290" s="4">
        <v>45986</v>
      </c>
      <c r="L1290" s="7" t="s">
        <v>1333</v>
      </c>
      <c r="M1290" s="48">
        <v>1</v>
      </c>
      <c r="N1290" s="33" t="s">
        <v>1797</v>
      </c>
      <c r="O1290" s="46" t="s">
        <v>1997</v>
      </c>
    </row>
    <row r="1291" spans="2:15" ht="15" x14ac:dyDescent="0.25">
      <c r="B1291" s="4">
        <v>45958</v>
      </c>
      <c r="C1291" s="10">
        <v>4500015861</v>
      </c>
      <c r="D1291" s="5" t="s">
        <v>35</v>
      </c>
      <c r="E1291" s="5" t="s">
        <v>670</v>
      </c>
      <c r="F1291" s="13" t="s">
        <v>16</v>
      </c>
      <c r="G1291" s="18">
        <v>4253.51</v>
      </c>
      <c r="H1291" s="9">
        <v>8772000</v>
      </c>
      <c r="I1291" s="9">
        <v>0</v>
      </c>
      <c r="J1291" s="6">
        <f t="shared" si="20"/>
        <v>8772000</v>
      </c>
      <c r="K1291" s="4">
        <v>46003</v>
      </c>
      <c r="L1291" s="7" t="s">
        <v>1333</v>
      </c>
      <c r="M1291" s="48">
        <v>1</v>
      </c>
      <c r="N1291" s="33" t="s">
        <v>1797</v>
      </c>
      <c r="O1291" s="46" t="s">
        <v>1897</v>
      </c>
    </row>
    <row r="1292" spans="2:15" ht="15" x14ac:dyDescent="0.25">
      <c r="B1292" s="4">
        <v>45958</v>
      </c>
      <c r="C1292" s="10">
        <v>4500015862</v>
      </c>
      <c r="D1292" s="5" t="s">
        <v>460</v>
      </c>
      <c r="E1292" s="5" t="s">
        <v>1224</v>
      </c>
      <c r="F1292" s="13" t="s">
        <v>16</v>
      </c>
      <c r="G1292" s="18">
        <v>4254</v>
      </c>
      <c r="H1292" s="9">
        <v>100374255</v>
      </c>
      <c r="I1292" s="9">
        <v>0</v>
      </c>
      <c r="J1292" s="6">
        <f t="shared" si="20"/>
        <v>100374255</v>
      </c>
      <c r="K1292" s="4">
        <v>46080</v>
      </c>
      <c r="L1292" s="7" t="s">
        <v>1333</v>
      </c>
      <c r="M1292" s="48">
        <v>1</v>
      </c>
      <c r="N1292" s="33" t="s">
        <v>1797</v>
      </c>
      <c r="O1292" s="46" t="s">
        <v>1901</v>
      </c>
    </row>
    <row r="1293" spans="2:15" ht="15" x14ac:dyDescent="0.25">
      <c r="B1293" s="4">
        <v>45958</v>
      </c>
      <c r="C1293" s="10">
        <v>4500015863</v>
      </c>
      <c r="D1293" s="5" t="s">
        <v>209</v>
      </c>
      <c r="E1293" s="5" t="s">
        <v>1225</v>
      </c>
      <c r="F1293" s="13" t="s">
        <v>9</v>
      </c>
      <c r="G1293" s="15">
        <v>0</v>
      </c>
      <c r="H1293" s="9">
        <v>4797000</v>
      </c>
      <c r="I1293" s="9">
        <v>0</v>
      </c>
      <c r="J1293" s="6">
        <f t="shared" si="20"/>
        <v>4797000</v>
      </c>
      <c r="K1293" s="4">
        <v>45996</v>
      </c>
      <c r="L1293" s="7" t="s">
        <v>1333</v>
      </c>
      <c r="M1293" s="48">
        <v>1</v>
      </c>
      <c r="N1293" s="33" t="s">
        <v>1797</v>
      </c>
      <c r="O1293" s="46" t="s">
        <v>1835</v>
      </c>
    </row>
    <row r="1294" spans="2:15" ht="15" x14ac:dyDescent="0.25">
      <c r="B1294" s="4">
        <v>45958</v>
      </c>
      <c r="C1294" s="10">
        <v>4500015866</v>
      </c>
      <c r="D1294" s="5" t="s">
        <v>36</v>
      </c>
      <c r="E1294" s="5" t="s">
        <v>1226</v>
      </c>
      <c r="F1294" s="13" t="s">
        <v>9</v>
      </c>
      <c r="G1294" s="15">
        <v>0</v>
      </c>
      <c r="H1294" s="9">
        <v>600000</v>
      </c>
      <c r="I1294" s="9">
        <v>0</v>
      </c>
      <c r="J1294" s="6">
        <f t="shared" si="20"/>
        <v>600000</v>
      </c>
      <c r="K1294" s="4">
        <v>46003</v>
      </c>
      <c r="L1294" s="7" t="s">
        <v>1333</v>
      </c>
      <c r="M1294" s="48">
        <v>1</v>
      </c>
      <c r="N1294" s="33" t="s">
        <v>1797</v>
      </c>
      <c r="O1294" s="46" t="s">
        <v>1835</v>
      </c>
    </row>
    <row r="1295" spans="2:15" ht="15" x14ac:dyDescent="0.25">
      <c r="B1295" s="4">
        <v>45958</v>
      </c>
      <c r="C1295" s="10">
        <v>4500015867</v>
      </c>
      <c r="D1295" s="5" t="s">
        <v>35</v>
      </c>
      <c r="E1295" s="5" t="s">
        <v>1227</v>
      </c>
      <c r="F1295" s="13" t="s">
        <v>16</v>
      </c>
      <c r="G1295" s="18">
        <v>3624.48</v>
      </c>
      <c r="H1295" s="9">
        <v>18900000</v>
      </c>
      <c r="I1295" s="9">
        <v>0</v>
      </c>
      <c r="J1295" s="6">
        <f t="shared" si="20"/>
        <v>18900000</v>
      </c>
      <c r="K1295" s="4">
        <v>46083</v>
      </c>
      <c r="L1295" s="7" t="s">
        <v>1333</v>
      </c>
      <c r="M1295" s="48">
        <v>1</v>
      </c>
      <c r="N1295" s="33" t="s">
        <v>1797</v>
      </c>
      <c r="O1295" s="46" t="s">
        <v>2028</v>
      </c>
    </row>
    <row r="1296" spans="2:15" ht="15" x14ac:dyDescent="0.25">
      <c r="B1296" s="4">
        <v>45958</v>
      </c>
      <c r="C1296" s="10">
        <v>4500015868</v>
      </c>
      <c r="D1296" s="5" t="s">
        <v>461</v>
      </c>
      <c r="E1296" s="5" t="s">
        <v>1228</v>
      </c>
      <c r="F1296" s="13" t="s">
        <v>9</v>
      </c>
      <c r="G1296" s="15">
        <v>0</v>
      </c>
      <c r="H1296" s="9">
        <v>7497000</v>
      </c>
      <c r="I1296" s="9">
        <v>0</v>
      </c>
      <c r="J1296" s="6">
        <f t="shared" si="20"/>
        <v>7497000</v>
      </c>
      <c r="K1296" s="4">
        <v>45971</v>
      </c>
      <c r="L1296" s="7" t="s">
        <v>1333</v>
      </c>
      <c r="M1296" s="48">
        <v>1</v>
      </c>
      <c r="N1296" s="33" t="s">
        <v>1797</v>
      </c>
      <c r="O1296" s="46" t="s">
        <v>1871</v>
      </c>
    </row>
    <row r="1297" spans="2:15" ht="15" x14ac:dyDescent="0.25">
      <c r="B1297" s="4">
        <v>45958</v>
      </c>
      <c r="C1297" s="10">
        <v>4500015871</v>
      </c>
      <c r="D1297" s="5" t="s">
        <v>338</v>
      </c>
      <c r="E1297" s="5" t="s">
        <v>1011</v>
      </c>
      <c r="F1297" s="13" t="s">
        <v>16</v>
      </c>
      <c r="G1297" s="15">
        <v>0</v>
      </c>
      <c r="H1297" s="9">
        <v>39871320</v>
      </c>
      <c r="I1297" s="9">
        <v>0</v>
      </c>
      <c r="J1297" s="6">
        <f t="shared" si="20"/>
        <v>39871320</v>
      </c>
      <c r="K1297" s="4">
        <v>45989</v>
      </c>
      <c r="L1297" s="7" t="s">
        <v>1333</v>
      </c>
      <c r="M1297" s="48">
        <v>1</v>
      </c>
      <c r="N1297" s="33" t="s">
        <v>1797</v>
      </c>
      <c r="O1297" s="46" t="s">
        <v>2037</v>
      </c>
    </row>
    <row r="1298" spans="2:15" ht="15" x14ac:dyDescent="0.25">
      <c r="B1298" s="4">
        <v>45959</v>
      </c>
      <c r="C1298" s="10">
        <v>4500015872</v>
      </c>
      <c r="D1298" s="5" t="s">
        <v>284</v>
      </c>
      <c r="E1298" s="5" t="s">
        <v>586</v>
      </c>
      <c r="F1298" s="13" t="s">
        <v>16</v>
      </c>
      <c r="G1298" s="18">
        <v>4150</v>
      </c>
      <c r="H1298" s="9">
        <v>68973000</v>
      </c>
      <c r="I1298" s="9">
        <v>0</v>
      </c>
      <c r="J1298" s="6">
        <f t="shared" si="20"/>
        <v>68973000</v>
      </c>
      <c r="K1298" s="4">
        <v>45982</v>
      </c>
      <c r="L1298" s="7" t="s">
        <v>1333</v>
      </c>
      <c r="M1298" s="48">
        <v>1</v>
      </c>
      <c r="N1298" s="33" t="s">
        <v>1797</v>
      </c>
      <c r="O1298" s="46" t="s">
        <v>1894</v>
      </c>
    </row>
    <row r="1299" spans="2:15" ht="15" x14ac:dyDescent="0.25">
      <c r="B1299" s="4">
        <v>45959</v>
      </c>
      <c r="C1299" s="10">
        <v>4500015873</v>
      </c>
      <c r="D1299" s="5" t="s">
        <v>53</v>
      </c>
      <c r="E1299" s="5" t="s">
        <v>586</v>
      </c>
      <c r="F1299" s="13" t="s">
        <v>16</v>
      </c>
      <c r="G1299" s="18">
        <v>4150</v>
      </c>
      <c r="H1299" s="9">
        <v>14217900</v>
      </c>
      <c r="I1299" s="9">
        <v>0</v>
      </c>
      <c r="J1299" s="6">
        <f t="shared" si="20"/>
        <v>14217900</v>
      </c>
      <c r="K1299" s="4">
        <v>45986</v>
      </c>
      <c r="L1299" s="7" t="s">
        <v>1333</v>
      </c>
      <c r="M1299" s="48">
        <v>1</v>
      </c>
      <c r="N1299" s="33" t="s">
        <v>1797</v>
      </c>
      <c r="O1299" s="46" t="s">
        <v>1894</v>
      </c>
    </row>
    <row r="1300" spans="2:15" ht="15" x14ac:dyDescent="0.25">
      <c r="B1300" s="4">
        <v>45959</v>
      </c>
      <c r="C1300" s="10">
        <v>4500015874</v>
      </c>
      <c r="D1300" s="5" t="s">
        <v>283</v>
      </c>
      <c r="E1300" s="5" t="s">
        <v>586</v>
      </c>
      <c r="F1300" s="13" t="s">
        <v>16</v>
      </c>
      <c r="G1300" s="18">
        <v>3766.3</v>
      </c>
      <c r="H1300" s="9">
        <v>56004250</v>
      </c>
      <c r="I1300" s="9">
        <v>0</v>
      </c>
      <c r="J1300" s="6">
        <f t="shared" si="20"/>
        <v>56004250</v>
      </c>
      <c r="K1300" s="4">
        <v>46002</v>
      </c>
      <c r="L1300" s="7" t="s">
        <v>1333</v>
      </c>
      <c r="M1300" s="48">
        <v>1</v>
      </c>
      <c r="N1300" s="33" t="s">
        <v>1797</v>
      </c>
      <c r="O1300" s="46" t="s">
        <v>1894</v>
      </c>
    </row>
    <row r="1301" spans="2:15" ht="15" x14ac:dyDescent="0.25">
      <c r="B1301" s="4">
        <v>45959</v>
      </c>
      <c r="C1301" s="10">
        <v>4500015875</v>
      </c>
      <c r="D1301" s="5" t="s">
        <v>88</v>
      </c>
      <c r="E1301" s="5" t="s">
        <v>586</v>
      </c>
      <c r="F1301" s="13" t="s">
        <v>9</v>
      </c>
      <c r="G1301" s="15">
        <v>0</v>
      </c>
      <c r="H1301" s="9">
        <v>3500000</v>
      </c>
      <c r="I1301" s="9">
        <v>0</v>
      </c>
      <c r="J1301" s="6">
        <f t="shared" si="20"/>
        <v>3500000</v>
      </c>
      <c r="K1301" s="4">
        <v>45981</v>
      </c>
      <c r="L1301" s="7" t="s">
        <v>1333</v>
      </c>
      <c r="M1301" s="48">
        <v>1</v>
      </c>
      <c r="N1301" s="33" t="s">
        <v>1797</v>
      </c>
      <c r="O1301" s="46" t="s">
        <v>1979</v>
      </c>
    </row>
    <row r="1302" spans="2:15" ht="15" x14ac:dyDescent="0.25">
      <c r="B1302" s="4">
        <v>45959</v>
      </c>
      <c r="C1302" s="10">
        <v>4500015876</v>
      </c>
      <c r="D1302" s="5" t="s">
        <v>246</v>
      </c>
      <c r="E1302" s="5" t="s">
        <v>1229</v>
      </c>
      <c r="F1302" s="13" t="s">
        <v>9</v>
      </c>
      <c r="G1302" s="15">
        <v>0</v>
      </c>
      <c r="H1302" s="9">
        <v>57500000</v>
      </c>
      <c r="I1302" s="9">
        <v>0</v>
      </c>
      <c r="J1302" s="6">
        <f t="shared" si="20"/>
        <v>57500000</v>
      </c>
      <c r="K1302" s="4">
        <v>46006</v>
      </c>
      <c r="L1302" s="7" t="s">
        <v>1333</v>
      </c>
      <c r="M1302" s="48">
        <v>1</v>
      </c>
      <c r="N1302" s="33" t="s">
        <v>1797</v>
      </c>
      <c r="O1302" s="46" t="s">
        <v>1835</v>
      </c>
    </row>
    <row r="1303" spans="2:15" ht="15" x14ac:dyDescent="0.25">
      <c r="B1303" s="4">
        <v>45959</v>
      </c>
      <c r="C1303" s="10">
        <v>4500015877</v>
      </c>
      <c r="D1303" s="5" t="s">
        <v>53</v>
      </c>
      <c r="E1303" s="5" t="s">
        <v>586</v>
      </c>
      <c r="F1303" s="13" t="s">
        <v>16</v>
      </c>
      <c r="G1303" s="18">
        <v>4150</v>
      </c>
      <c r="H1303" s="9">
        <v>15851215.5</v>
      </c>
      <c r="I1303" s="9">
        <v>0</v>
      </c>
      <c r="J1303" s="6">
        <f t="shared" si="20"/>
        <v>15851215.5</v>
      </c>
      <c r="K1303" s="4">
        <v>46053</v>
      </c>
      <c r="L1303" s="7" t="s">
        <v>1333</v>
      </c>
      <c r="M1303" s="48">
        <v>1</v>
      </c>
      <c r="N1303" s="33" t="s">
        <v>1797</v>
      </c>
      <c r="O1303" s="46" t="s">
        <v>1894</v>
      </c>
    </row>
    <row r="1304" spans="2:15" ht="15" x14ac:dyDescent="0.25">
      <c r="B1304" s="4">
        <v>45959</v>
      </c>
      <c r="C1304" s="10">
        <v>4500015878</v>
      </c>
      <c r="D1304" s="5" t="s">
        <v>291</v>
      </c>
      <c r="E1304" s="5" t="s">
        <v>586</v>
      </c>
      <c r="F1304" s="13" t="s">
        <v>16</v>
      </c>
      <c r="G1304" s="18">
        <v>3689.97</v>
      </c>
      <c r="H1304" s="9">
        <v>643250</v>
      </c>
      <c r="I1304" s="9">
        <v>0</v>
      </c>
      <c r="J1304" s="6">
        <f t="shared" si="20"/>
        <v>643250</v>
      </c>
      <c r="K1304" s="4">
        <v>46045</v>
      </c>
      <c r="L1304" s="7" t="s">
        <v>1333</v>
      </c>
      <c r="M1304" s="48">
        <v>1</v>
      </c>
      <c r="N1304" s="33" t="s">
        <v>1797</v>
      </c>
      <c r="O1304" s="46" t="s">
        <v>1894</v>
      </c>
    </row>
    <row r="1305" spans="2:15" ht="15" x14ac:dyDescent="0.25">
      <c r="B1305" s="4">
        <v>45959</v>
      </c>
      <c r="C1305" s="10">
        <v>4500015879</v>
      </c>
      <c r="D1305" s="5" t="s">
        <v>39</v>
      </c>
      <c r="E1305" s="5" t="s">
        <v>586</v>
      </c>
      <c r="F1305" s="13" t="s">
        <v>16</v>
      </c>
      <c r="G1305" s="18">
        <v>3766.3</v>
      </c>
      <c r="H1305" s="9">
        <v>52222355</v>
      </c>
      <c r="I1305" s="9">
        <v>7511085</v>
      </c>
      <c r="J1305" s="6">
        <f t="shared" si="20"/>
        <v>59733440</v>
      </c>
      <c r="K1305" s="4">
        <v>46132</v>
      </c>
      <c r="L1305" s="7" t="s">
        <v>1333</v>
      </c>
      <c r="M1305" s="48">
        <v>1</v>
      </c>
      <c r="N1305" s="33" t="s">
        <v>1797</v>
      </c>
      <c r="O1305" s="46" t="s">
        <v>1894</v>
      </c>
    </row>
    <row r="1306" spans="2:15" ht="15" x14ac:dyDescent="0.25">
      <c r="B1306" s="4">
        <v>45959</v>
      </c>
      <c r="C1306" s="10">
        <v>4500015881</v>
      </c>
      <c r="D1306" s="5" t="s">
        <v>176</v>
      </c>
      <c r="E1306" s="5" t="s">
        <v>1230</v>
      </c>
      <c r="F1306" s="13" t="s">
        <v>9</v>
      </c>
      <c r="G1306" s="15">
        <v>0</v>
      </c>
      <c r="H1306" s="9">
        <v>605948</v>
      </c>
      <c r="I1306" s="9">
        <v>0</v>
      </c>
      <c r="J1306" s="6">
        <f t="shared" si="20"/>
        <v>605948</v>
      </c>
      <c r="K1306" s="4">
        <v>45981</v>
      </c>
      <c r="L1306" s="7" t="s">
        <v>1333</v>
      </c>
      <c r="M1306" s="48">
        <v>1</v>
      </c>
      <c r="N1306" s="33" t="s">
        <v>1797</v>
      </c>
      <c r="O1306" s="46" t="s">
        <v>1913</v>
      </c>
    </row>
    <row r="1307" spans="2:15" ht="15" x14ac:dyDescent="0.25">
      <c r="B1307" s="4">
        <v>45959</v>
      </c>
      <c r="C1307" s="10">
        <v>4500015882</v>
      </c>
      <c r="D1307" s="5" t="s">
        <v>462</v>
      </c>
      <c r="E1307" s="5" t="s">
        <v>1231</v>
      </c>
      <c r="F1307" s="13" t="s">
        <v>9</v>
      </c>
      <c r="G1307" s="15">
        <v>0</v>
      </c>
      <c r="H1307" s="9">
        <v>49129318</v>
      </c>
      <c r="I1307" s="9">
        <v>0</v>
      </c>
      <c r="J1307" s="6">
        <f t="shared" si="20"/>
        <v>49129318</v>
      </c>
      <c r="K1307" s="4">
        <v>45971</v>
      </c>
      <c r="L1307" s="7" t="s">
        <v>1333</v>
      </c>
      <c r="M1307" s="48">
        <v>1</v>
      </c>
      <c r="N1307" s="33" t="s">
        <v>1797</v>
      </c>
      <c r="O1307" s="46" t="s">
        <v>1913</v>
      </c>
    </row>
    <row r="1308" spans="2:15" ht="15" x14ac:dyDescent="0.25">
      <c r="B1308" s="4">
        <v>45959</v>
      </c>
      <c r="C1308" s="10">
        <v>4500015883</v>
      </c>
      <c r="D1308" s="5" t="s">
        <v>280</v>
      </c>
      <c r="E1308" s="5" t="s">
        <v>1232</v>
      </c>
      <c r="F1308" s="13" t="s">
        <v>9</v>
      </c>
      <c r="G1308" s="15">
        <v>0</v>
      </c>
      <c r="H1308" s="9">
        <v>5916200</v>
      </c>
      <c r="I1308" s="9">
        <v>0</v>
      </c>
      <c r="J1308" s="6">
        <f t="shared" si="20"/>
        <v>5916200</v>
      </c>
      <c r="K1308" s="4">
        <v>45996</v>
      </c>
      <c r="L1308" s="7" t="s">
        <v>1333</v>
      </c>
      <c r="M1308" s="48">
        <v>1</v>
      </c>
      <c r="N1308" s="33" t="s">
        <v>1797</v>
      </c>
      <c r="O1308" s="46" t="s">
        <v>1913</v>
      </c>
    </row>
    <row r="1309" spans="2:15" ht="15" x14ac:dyDescent="0.25">
      <c r="B1309" s="4">
        <v>45960</v>
      </c>
      <c r="C1309" s="10">
        <v>4500015884</v>
      </c>
      <c r="D1309" s="5" t="s">
        <v>162</v>
      </c>
      <c r="E1309" s="5" t="s">
        <v>1233</v>
      </c>
      <c r="F1309" s="13" t="s">
        <v>9</v>
      </c>
      <c r="G1309" s="15">
        <v>0</v>
      </c>
      <c r="H1309" s="9">
        <v>299780040</v>
      </c>
      <c r="I1309" s="9">
        <v>0</v>
      </c>
      <c r="J1309" s="6">
        <f t="shared" si="20"/>
        <v>299780040</v>
      </c>
      <c r="K1309" s="4">
        <v>46020</v>
      </c>
      <c r="L1309" s="7" t="s">
        <v>1333</v>
      </c>
      <c r="M1309" s="48">
        <v>1</v>
      </c>
      <c r="N1309" s="33" t="s">
        <v>1797</v>
      </c>
      <c r="O1309" s="46" t="s">
        <v>2028</v>
      </c>
    </row>
    <row r="1310" spans="2:15" ht="15" x14ac:dyDescent="0.25">
      <c r="B1310" s="4">
        <v>45960</v>
      </c>
      <c r="C1310" s="10">
        <v>4500015885</v>
      </c>
      <c r="D1310" s="5" t="s">
        <v>97</v>
      </c>
      <c r="E1310" s="5" t="s">
        <v>1234</v>
      </c>
      <c r="F1310" s="13" t="s">
        <v>9</v>
      </c>
      <c r="G1310" s="15">
        <v>0</v>
      </c>
      <c r="H1310" s="9">
        <v>9733010</v>
      </c>
      <c r="I1310" s="9">
        <v>0</v>
      </c>
      <c r="J1310" s="6">
        <f t="shared" si="20"/>
        <v>9733010</v>
      </c>
      <c r="K1310" s="4">
        <v>46013</v>
      </c>
      <c r="L1310" s="7" t="s">
        <v>1333</v>
      </c>
      <c r="M1310" s="48">
        <v>1</v>
      </c>
      <c r="N1310" s="33" t="s">
        <v>1797</v>
      </c>
      <c r="O1310" s="46" t="s">
        <v>1836</v>
      </c>
    </row>
    <row r="1311" spans="2:15" ht="15" x14ac:dyDescent="0.25">
      <c r="B1311" s="4">
        <v>45960</v>
      </c>
      <c r="C1311" s="10">
        <v>4500015886</v>
      </c>
      <c r="D1311" s="5" t="s">
        <v>88</v>
      </c>
      <c r="E1311" s="5" t="s">
        <v>586</v>
      </c>
      <c r="F1311" s="13" t="s">
        <v>9</v>
      </c>
      <c r="G1311" s="15">
        <v>0</v>
      </c>
      <c r="H1311" s="9">
        <v>3710000</v>
      </c>
      <c r="I1311" s="9">
        <v>0</v>
      </c>
      <c r="J1311" s="6">
        <f t="shared" si="20"/>
        <v>3710000</v>
      </c>
      <c r="K1311" s="4">
        <v>45992</v>
      </c>
      <c r="L1311" s="7" t="s">
        <v>1333</v>
      </c>
      <c r="M1311" s="48">
        <v>1</v>
      </c>
      <c r="N1311" s="33" t="s">
        <v>1797</v>
      </c>
      <c r="O1311" s="46" t="s">
        <v>1979</v>
      </c>
    </row>
    <row r="1312" spans="2:15" ht="15" x14ac:dyDescent="0.25">
      <c r="B1312" s="4">
        <v>45960</v>
      </c>
      <c r="C1312" s="10">
        <v>4500015887</v>
      </c>
      <c r="D1312" s="5" t="s">
        <v>73</v>
      </c>
      <c r="E1312" s="5" t="s">
        <v>586</v>
      </c>
      <c r="F1312" s="13" t="s">
        <v>9</v>
      </c>
      <c r="G1312" s="15">
        <v>0</v>
      </c>
      <c r="H1312" s="9">
        <v>714000</v>
      </c>
      <c r="I1312" s="9">
        <v>0</v>
      </c>
      <c r="J1312" s="6">
        <f t="shared" si="20"/>
        <v>714000</v>
      </c>
      <c r="K1312" s="4">
        <v>45968</v>
      </c>
      <c r="L1312" s="7" t="s">
        <v>1333</v>
      </c>
      <c r="M1312" s="48">
        <v>1</v>
      </c>
      <c r="N1312" s="33" t="s">
        <v>1797</v>
      </c>
      <c r="O1312" s="46" t="s">
        <v>1979</v>
      </c>
    </row>
    <row r="1313" spans="2:15" ht="15" x14ac:dyDescent="0.25">
      <c r="B1313" s="4">
        <v>45960</v>
      </c>
      <c r="C1313" s="10">
        <v>4500015888</v>
      </c>
      <c r="D1313" s="5" t="s">
        <v>44</v>
      </c>
      <c r="E1313" s="5" t="s">
        <v>516</v>
      </c>
      <c r="F1313" s="13" t="s">
        <v>16</v>
      </c>
      <c r="G1313" s="18">
        <v>3817.93</v>
      </c>
      <c r="H1313" s="9">
        <v>2202588658</v>
      </c>
      <c r="I1313" s="9">
        <v>0</v>
      </c>
      <c r="J1313" s="6">
        <f t="shared" si="20"/>
        <v>2202588658</v>
      </c>
      <c r="K1313" s="4">
        <v>45996</v>
      </c>
      <c r="L1313" s="7" t="s">
        <v>1333</v>
      </c>
      <c r="M1313" s="48">
        <v>1</v>
      </c>
      <c r="N1313" s="33" t="s">
        <v>1797</v>
      </c>
      <c r="O1313" s="46" t="s">
        <v>2031</v>
      </c>
    </row>
    <row r="1314" spans="2:15" ht="15" x14ac:dyDescent="0.25">
      <c r="B1314" s="4">
        <v>45960</v>
      </c>
      <c r="C1314" s="10">
        <v>4500015889</v>
      </c>
      <c r="D1314" s="5" t="s">
        <v>162</v>
      </c>
      <c r="E1314" s="5" t="s">
        <v>1235</v>
      </c>
      <c r="F1314" s="13" t="s">
        <v>9</v>
      </c>
      <c r="G1314" s="15">
        <v>0</v>
      </c>
      <c r="H1314" s="9">
        <v>70686000</v>
      </c>
      <c r="I1314" s="9">
        <v>0</v>
      </c>
      <c r="J1314" s="6">
        <f t="shared" si="20"/>
        <v>70686000</v>
      </c>
      <c r="K1314" s="4">
        <v>45996</v>
      </c>
      <c r="L1314" s="7" t="s">
        <v>1333</v>
      </c>
      <c r="M1314" s="48">
        <v>1</v>
      </c>
      <c r="N1314" s="33" t="s">
        <v>1797</v>
      </c>
      <c r="O1314" s="46" t="s">
        <v>2028</v>
      </c>
    </row>
    <row r="1315" spans="2:15" ht="15" x14ac:dyDescent="0.25">
      <c r="B1315" s="4">
        <v>45961</v>
      </c>
      <c r="C1315" s="10">
        <v>4500015892</v>
      </c>
      <c r="D1315" s="5" t="s">
        <v>35</v>
      </c>
      <c r="E1315" s="5" t="s">
        <v>1011</v>
      </c>
      <c r="F1315" s="13" t="s">
        <v>16</v>
      </c>
      <c r="G1315" s="15">
        <v>0</v>
      </c>
      <c r="H1315" s="9">
        <v>3863550</v>
      </c>
      <c r="I1315" s="9">
        <v>0</v>
      </c>
      <c r="J1315" s="6">
        <f t="shared" si="20"/>
        <v>3863550</v>
      </c>
      <c r="K1315" s="4">
        <v>45989</v>
      </c>
      <c r="L1315" s="7" t="s">
        <v>1333</v>
      </c>
      <c r="M1315" s="48">
        <v>1</v>
      </c>
      <c r="N1315" s="33" t="s">
        <v>1797</v>
      </c>
      <c r="O1315" s="46" t="s">
        <v>2037</v>
      </c>
    </row>
    <row r="1316" spans="2:15" ht="15" x14ac:dyDescent="0.25">
      <c r="B1316" s="4">
        <v>45961</v>
      </c>
      <c r="C1316" s="10">
        <v>4500015893</v>
      </c>
      <c r="D1316" s="5" t="s">
        <v>111</v>
      </c>
      <c r="E1316" s="5" t="s">
        <v>1236</v>
      </c>
      <c r="F1316" s="13" t="s">
        <v>9</v>
      </c>
      <c r="G1316" s="15">
        <v>0</v>
      </c>
      <c r="H1316" s="9">
        <v>17243862</v>
      </c>
      <c r="I1316" s="9">
        <v>0</v>
      </c>
      <c r="J1316" s="6">
        <f t="shared" si="20"/>
        <v>17243862</v>
      </c>
      <c r="K1316" s="4">
        <v>45985</v>
      </c>
      <c r="L1316" s="7" t="s">
        <v>1333</v>
      </c>
      <c r="M1316" s="48">
        <v>1</v>
      </c>
      <c r="N1316" s="33" t="s">
        <v>1797</v>
      </c>
      <c r="O1316" s="46" t="s">
        <v>2049</v>
      </c>
    </row>
    <row r="1317" spans="2:15" ht="15" x14ac:dyDescent="0.25">
      <c r="B1317" s="4">
        <v>45965</v>
      </c>
      <c r="C1317" s="10">
        <v>4500015895</v>
      </c>
      <c r="D1317" s="5" t="s">
        <v>430</v>
      </c>
      <c r="E1317" s="5" t="s">
        <v>1237</v>
      </c>
      <c r="F1317" s="13" t="s">
        <v>9</v>
      </c>
      <c r="G1317" s="15">
        <v>0</v>
      </c>
      <c r="H1317" s="9">
        <v>48002428</v>
      </c>
      <c r="I1317" s="9">
        <v>0</v>
      </c>
      <c r="J1317" s="6">
        <f t="shared" si="20"/>
        <v>48002428</v>
      </c>
      <c r="K1317" s="4">
        <v>46015</v>
      </c>
      <c r="L1317" s="7" t="s">
        <v>1333</v>
      </c>
      <c r="M1317" s="48">
        <v>1</v>
      </c>
      <c r="N1317" s="33" t="s">
        <v>1797</v>
      </c>
      <c r="O1317" s="46" t="s">
        <v>2050</v>
      </c>
    </row>
    <row r="1318" spans="2:15" ht="15" x14ac:dyDescent="0.25">
      <c r="B1318" s="4">
        <v>45965</v>
      </c>
      <c r="C1318" s="10">
        <v>4500015896</v>
      </c>
      <c r="D1318" s="5" t="s">
        <v>155</v>
      </c>
      <c r="E1318" s="5" t="s">
        <v>516</v>
      </c>
      <c r="F1318" s="13" t="s">
        <v>9</v>
      </c>
      <c r="G1318" s="15">
        <v>0</v>
      </c>
      <c r="H1318" s="9">
        <v>461400</v>
      </c>
      <c r="I1318" s="9">
        <v>0</v>
      </c>
      <c r="J1318" s="6">
        <f t="shared" si="20"/>
        <v>461400</v>
      </c>
      <c r="K1318" s="4">
        <v>45982</v>
      </c>
      <c r="L1318" s="7" t="s">
        <v>1333</v>
      </c>
      <c r="M1318" s="48">
        <v>1</v>
      </c>
      <c r="N1318" s="33" t="s">
        <v>1797</v>
      </c>
      <c r="O1318" s="46" t="s">
        <v>2031</v>
      </c>
    </row>
    <row r="1319" spans="2:15" ht="15" x14ac:dyDescent="0.25">
      <c r="B1319" s="4">
        <v>45965</v>
      </c>
      <c r="C1319" s="10">
        <v>4500015897</v>
      </c>
      <c r="D1319" s="5" t="s">
        <v>370</v>
      </c>
      <c r="E1319" s="5" t="s">
        <v>516</v>
      </c>
      <c r="F1319" s="13" t="s">
        <v>9</v>
      </c>
      <c r="G1319" s="15">
        <v>0</v>
      </c>
      <c r="H1319" s="9">
        <v>8000000</v>
      </c>
      <c r="I1319" s="9">
        <v>0</v>
      </c>
      <c r="J1319" s="6">
        <f t="shared" si="20"/>
        <v>8000000</v>
      </c>
      <c r="K1319" s="4">
        <v>45986</v>
      </c>
      <c r="L1319" s="7" t="s">
        <v>1333</v>
      </c>
      <c r="M1319" s="48">
        <v>1</v>
      </c>
      <c r="N1319" s="33" t="s">
        <v>1797</v>
      </c>
      <c r="O1319" s="46" t="s">
        <v>2031</v>
      </c>
    </row>
    <row r="1320" spans="2:15" ht="15" x14ac:dyDescent="0.25">
      <c r="B1320" s="4">
        <v>45966</v>
      </c>
      <c r="C1320" s="10">
        <v>4500015898</v>
      </c>
      <c r="D1320" s="5" t="s">
        <v>245</v>
      </c>
      <c r="E1320" s="5" t="s">
        <v>586</v>
      </c>
      <c r="F1320" s="13" t="s">
        <v>16</v>
      </c>
      <c r="G1320" s="18">
        <v>4150</v>
      </c>
      <c r="H1320" s="9">
        <v>10671642</v>
      </c>
      <c r="I1320" s="9">
        <v>0</v>
      </c>
      <c r="J1320" s="6">
        <f t="shared" si="20"/>
        <v>10671642</v>
      </c>
      <c r="K1320" s="4">
        <v>46010</v>
      </c>
      <c r="L1320" s="7" t="s">
        <v>1333</v>
      </c>
      <c r="M1320" s="48">
        <v>1</v>
      </c>
      <c r="N1320" s="33" t="s">
        <v>1797</v>
      </c>
      <c r="O1320" s="46" t="s">
        <v>1894</v>
      </c>
    </row>
    <row r="1321" spans="2:15" ht="15" x14ac:dyDescent="0.25">
      <c r="B1321" s="4">
        <v>45966</v>
      </c>
      <c r="C1321" s="10">
        <v>4500015899</v>
      </c>
      <c r="D1321" s="5" t="s">
        <v>463</v>
      </c>
      <c r="E1321" s="5" t="s">
        <v>1238</v>
      </c>
      <c r="F1321" s="13" t="s">
        <v>9</v>
      </c>
      <c r="G1321" s="15">
        <v>0</v>
      </c>
      <c r="H1321" s="9">
        <v>10218530</v>
      </c>
      <c r="I1321" s="9">
        <v>0</v>
      </c>
      <c r="J1321" s="6">
        <f t="shared" si="20"/>
        <v>10218530</v>
      </c>
      <c r="K1321" s="4">
        <v>46013</v>
      </c>
      <c r="L1321" s="7" t="s">
        <v>1333</v>
      </c>
      <c r="M1321" s="48">
        <v>1</v>
      </c>
      <c r="N1321" s="33" t="s">
        <v>1797</v>
      </c>
      <c r="O1321" s="46" t="s">
        <v>1867</v>
      </c>
    </row>
    <row r="1322" spans="2:15" ht="15" x14ac:dyDescent="0.25">
      <c r="B1322" s="4">
        <v>45966</v>
      </c>
      <c r="C1322" s="10">
        <v>4500015900</v>
      </c>
      <c r="D1322" s="5" t="s">
        <v>39</v>
      </c>
      <c r="E1322" s="5" t="s">
        <v>1239</v>
      </c>
      <c r="F1322" s="13" t="s">
        <v>16</v>
      </c>
      <c r="G1322" s="18">
        <v>3737.72</v>
      </c>
      <c r="H1322" s="9">
        <v>1496250000</v>
      </c>
      <c r="I1322" s="9">
        <v>0</v>
      </c>
      <c r="J1322" s="6">
        <f t="shared" si="20"/>
        <v>1496250000</v>
      </c>
      <c r="K1322" s="4">
        <v>45996</v>
      </c>
      <c r="L1322" s="7" t="s">
        <v>1333</v>
      </c>
      <c r="M1322" s="48">
        <v>1</v>
      </c>
      <c r="N1322" s="33" t="s">
        <v>1797</v>
      </c>
      <c r="O1322" s="46" t="s">
        <v>2028</v>
      </c>
    </row>
    <row r="1323" spans="2:15" ht="15" x14ac:dyDescent="0.25">
      <c r="B1323" s="4">
        <v>45966</v>
      </c>
      <c r="C1323" s="10">
        <v>4500015901</v>
      </c>
      <c r="D1323" s="5" t="s">
        <v>28</v>
      </c>
      <c r="E1323" s="5" t="s">
        <v>586</v>
      </c>
      <c r="F1323" s="13" t="s">
        <v>16</v>
      </c>
      <c r="G1323" s="18">
        <v>3971.3</v>
      </c>
      <c r="H1323" s="9">
        <v>24327798</v>
      </c>
      <c r="I1323" s="9">
        <v>4150000</v>
      </c>
      <c r="J1323" s="6">
        <f t="shared" si="20"/>
        <v>28477798</v>
      </c>
      <c r="K1323" s="4">
        <v>46044</v>
      </c>
      <c r="L1323" s="7" t="s">
        <v>1333</v>
      </c>
      <c r="M1323" s="48">
        <v>1</v>
      </c>
      <c r="N1323" s="33" t="s">
        <v>1797</v>
      </c>
      <c r="O1323" s="46" t="s">
        <v>1894</v>
      </c>
    </row>
    <row r="1324" spans="2:15" ht="15" x14ac:dyDescent="0.25">
      <c r="B1324" s="4">
        <v>45966</v>
      </c>
      <c r="C1324" s="10">
        <v>4500015902</v>
      </c>
      <c r="D1324" s="5" t="s">
        <v>464</v>
      </c>
      <c r="E1324" s="5" t="s">
        <v>1008</v>
      </c>
      <c r="F1324" s="13" t="s">
        <v>16</v>
      </c>
      <c r="G1324" s="15">
        <v>0</v>
      </c>
      <c r="H1324" s="9">
        <v>9079622</v>
      </c>
      <c r="I1324" s="9">
        <v>0</v>
      </c>
      <c r="J1324" s="6">
        <f t="shared" si="20"/>
        <v>9079622</v>
      </c>
      <c r="K1324" s="4">
        <v>46118</v>
      </c>
      <c r="L1324" s="7" t="s">
        <v>1333</v>
      </c>
      <c r="M1324" s="48">
        <v>1</v>
      </c>
      <c r="N1324" s="33" t="s">
        <v>1797</v>
      </c>
      <c r="O1324" s="46" t="s">
        <v>2029</v>
      </c>
    </row>
    <row r="1325" spans="2:15" ht="15" x14ac:dyDescent="0.25">
      <c r="B1325" s="4">
        <v>45966</v>
      </c>
      <c r="C1325" s="10">
        <v>4500015903</v>
      </c>
      <c r="D1325" s="5" t="s">
        <v>284</v>
      </c>
      <c r="E1325" s="5" t="s">
        <v>1240</v>
      </c>
      <c r="F1325" s="13" t="s">
        <v>16</v>
      </c>
      <c r="G1325" s="18">
        <v>3792.59</v>
      </c>
      <c r="H1325" s="9">
        <v>72000000</v>
      </c>
      <c r="I1325" s="9">
        <v>0</v>
      </c>
      <c r="J1325" s="6">
        <f t="shared" si="20"/>
        <v>72000000</v>
      </c>
      <c r="K1325" s="4">
        <v>46017</v>
      </c>
      <c r="L1325" s="7" t="s">
        <v>1333</v>
      </c>
      <c r="M1325" s="48">
        <v>1</v>
      </c>
      <c r="N1325" s="33" t="s">
        <v>1797</v>
      </c>
      <c r="O1325" s="46" t="s">
        <v>2040</v>
      </c>
    </row>
    <row r="1326" spans="2:15" ht="15" x14ac:dyDescent="0.25">
      <c r="B1326" s="4">
        <v>45966</v>
      </c>
      <c r="C1326" s="10">
        <v>4500015904</v>
      </c>
      <c r="D1326" s="5" t="s">
        <v>41</v>
      </c>
      <c r="E1326" s="5" t="s">
        <v>1241</v>
      </c>
      <c r="F1326" s="13" t="s">
        <v>16</v>
      </c>
      <c r="G1326" s="15">
        <v>0</v>
      </c>
      <c r="H1326" s="9">
        <v>79155000</v>
      </c>
      <c r="I1326" s="9">
        <v>0</v>
      </c>
      <c r="J1326" s="6">
        <f t="shared" si="20"/>
        <v>79155000</v>
      </c>
      <c r="K1326" s="4">
        <v>45979</v>
      </c>
      <c r="L1326" s="7" t="s">
        <v>1333</v>
      </c>
      <c r="M1326" s="48">
        <v>1</v>
      </c>
      <c r="N1326" s="33" t="s">
        <v>1797</v>
      </c>
      <c r="O1326" s="46" t="s">
        <v>2040</v>
      </c>
    </row>
    <row r="1327" spans="2:15" ht="15" x14ac:dyDescent="0.25">
      <c r="B1327" s="4">
        <v>45966</v>
      </c>
      <c r="C1327" s="10">
        <v>4500015905</v>
      </c>
      <c r="D1327" s="5" t="s">
        <v>284</v>
      </c>
      <c r="E1327" s="5" t="s">
        <v>1242</v>
      </c>
      <c r="F1327" s="13" t="s">
        <v>16</v>
      </c>
      <c r="G1327" s="18">
        <v>3624.48</v>
      </c>
      <c r="H1327" s="9">
        <v>15300000</v>
      </c>
      <c r="I1327" s="9">
        <v>7357500</v>
      </c>
      <c r="J1327" s="6">
        <f t="shared" si="20"/>
        <v>22657500</v>
      </c>
      <c r="K1327" s="4">
        <v>46094</v>
      </c>
      <c r="L1327" s="7" t="s">
        <v>1333</v>
      </c>
      <c r="M1327" s="48">
        <v>1</v>
      </c>
      <c r="N1327" s="33" t="s">
        <v>1797</v>
      </c>
      <c r="O1327" s="46" t="s">
        <v>2040</v>
      </c>
    </row>
    <row r="1328" spans="2:15" ht="15" x14ac:dyDescent="0.25">
      <c r="B1328" s="4">
        <v>45966</v>
      </c>
      <c r="C1328" s="10">
        <v>4500015906</v>
      </c>
      <c r="D1328" s="5" t="s">
        <v>284</v>
      </c>
      <c r="E1328" s="5" t="s">
        <v>1243</v>
      </c>
      <c r="F1328" s="13" t="s">
        <v>16</v>
      </c>
      <c r="G1328" s="18">
        <v>3624.48</v>
      </c>
      <c r="H1328" s="9">
        <v>87750000</v>
      </c>
      <c r="I1328" s="9">
        <v>187785000</v>
      </c>
      <c r="J1328" s="6">
        <f t="shared" si="20"/>
        <v>275535000</v>
      </c>
      <c r="K1328" s="4">
        <v>46139</v>
      </c>
      <c r="L1328" s="7" t="s">
        <v>1333</v>
      </c>
      <c r="M1328" s="48">
        <v>1</v>
      </c>
      <c r="N1328" s="33" t="s">
        <v>1797</v>
      </c>
      <c r="O1328" s="46" t="s">
        <v>2040</v>
      </c>
    </row>
    <row r="1329" spans="2:15" ht="15" x14ac:dyDescent="0.25">
      <c r="B1329" s="4">
        <v>45966</v>
      </c>
      <c r="C1329" s="10">
        <v>4500015907</v>
      </c>
      <c r="D1329" s="5" t="s">
        <v>35</v>
      </c>
      <c r="E1329" s="5" t="s">
        <v>1244</v>
      </c>
      <c r="F1329" s="13" t="s">
        <v>16</v>
      </c>
      <c r="G1329" s="18">
        <v>3610</v>
      </c>
      <c r="H1329" s="9">
        <v>56700000</v>
      </c>
      <c r="I1329" s="9">
        <v>0</v>
      </c>
      <c r="J1329" s="6">
        <f t="shared" si="20"/>
        <v>56700000</v>
      </c>
      <c r="K1329" s="4">
        <v>46068</v>
      </c>
      <c r="L1329" s="7" t="s">
        <v>1333</v>
      </c>
      <c r="M1329" s="48">
        <v>1</v>
      </c>
      <c r="N1329" s="33" t="s">
        <v>1797</v>
      </c>
      <c r="O1329" s="46" t="s">
        <v>2040</v>
      </c>
    </row>
    <row r="1330" spans="2:15" ht="15" x14ac:dyDescent="0.25">
      <c r="B1330" s="4">
        <v>45967</v>
      </c>
      <c r="C1330" s="10">
        <v>4500015908</v>
      </c>
      <c r="D1330" s="5" t="s">
        <v>35</v>
      </c>
      <c r="E1330" s="5" t="s">
        <v>1245</v>
      </c>
      <c r="F1330" s="13" t="s">
        <v>16</v>
      </c>
      <c r="G1330" s="18">
        <v>3610</v>
      </c>
      <c r="H1330" s="9">
        <v>59400000</v>
      </c>
      <c r="I1330" s="9">
        <v>0</v>
      </c>
      <c r="J1330" s="6">
        <f t="shared" si="20"/>
        <v>59400000</v>
      </c>
      <c r="K1330" s="4">
        <v>45993</v>
      </c>
      <c r="L1330" s="7" t="s">
        <v>1333</v>
      </c>
      <c r="M1330" s="48">
        <v>1</v>
      </c>
      <c r="N1330" s="33" t="s">
        <v>1797</v>
      </c>
      <c r="O1330" s="46" t="s">
        <v>2028</v>
      </c>
    </row>
    <row r="1331" spans="2:15" ht="15" x14ac:dyDescent="0.25">
      <c r="B1331" s="4">
        <v>45967</v>
      </c>
      <c r="C1331" s="10">
        <v>4500015909</v>
      </c>
      <c r="D1331" s="5" t="s">
        <v>284</v>
      </c>
      <c r="E1331" s="5" t="s">
        <v>1246</v>
      </c>
      <c r="F1331" s="13" t="s">
        <v>16</v>
      </c>
      <c r="G1331" s="15">
        <v>0</v>
      </c>
      <c r="H1331" s="9">
        <v>5625000000</v>
      </c>
      <c r="I1331" s="9">
        <v>0</v>
      </c>
      <c r="J1331" s="6">
        <f t="shared" si="20"/>
        <v>5625000000</v>
      </c>
      <c r="K1331" s="4">
        <v>45985</v>
      </c>
      <c r="L1331" s="7" t="s">
        <v>1333</v>
      </c>
      <c r="M1331" s="48">
        <v>1</v>
      </c>
      <c r="N1331" s="33" t="s">
        <v>1797</v>
      </c>
      <c r="O1331" s="46" t="s">
        <v>1904</v>
      </c>
    </row>
    <row r="1332" spans="2:15" ht="15" x14ac:dyDescent="0.25">
      <c r="B1332" s="4">
        <v>45967</v>
      </c>
      <c r="C1332" s="10">
        <v>4500015910</v>
      </c>
      <c r="D1332" s="5" t="s">
        <v>454</v>
      </c>
      <c r="E1332" s="5" t="s">
        <v>1011</v>
      </c>
      <c r="F1332" s="13" t="s">
        <v>16</v>
      </c>
      <c r="G1332" s="18">
        <v>4164.97</v>
      </c>
      <c r="H1332" s="9">
        <v>306490240</v>
      </c>
      <c r="I1332" s="9">
        <v>0</v>
      </c>
      <c r="J1332" s="6">
        <f t="shared" si="20"/>
        <v>306490240</v>
      </c>
      <c r="K1332" s="4">
        <v>46066</v>
      </c>
      <c r="L1332" s="7" t="s">
        <v>1333</v>
      </c>
      <c r="M1332" s="48">
        <v>1</v>
      </c>
      <c r="N1332" s="33" t="s">
        <v>1797</v>
      </c>
      <c r="O1332" s="46" t="s">
        <v>2037</v>
      </c>
    </row>
    <row r="1333" spans="2:15" ht="15" x14ac:dyDescent="0.25">
      <c r="B1333" s="4">
        <v>45967</v>
      </c>
      <c r="C1333" s="10">
        <v>4500015911</v>
      </c>
      <c r="D1333" s="5" t="s">
        <v>35</v>
      </c>
      <c r="E1333" s="5" t="s">
        <v>1247</v>
      </c>
      <c r="F1333" s="13" t="s">
        <v>16</v>
      </c>
      <c r="G1333" s="18">
        <v>3963.24</v>
      </c>
      <c r="H1333" s="9">
        <v>122120000</v>
      </c>
      <c r="I1333" s="9">
        <v>0</v>
      </c>
      <c r="J1333" s="6">
        <f t="shared" si="20"/>
        <v>122120000</v>
      </c>
      <c r="K1333" s="4">
        <v>45992</v>
      </c>
      <c r="L1333" s="7" t="s">
        <v>1333</v>
      </c>
      <c r="M1333" s="48">
        <v>1</v>
      </c>
      <c r="N1333" s="33" t="s">
        <v>1797</v>
      </c>
      <c r="O1333" s="46" t="s">
        <v>2009</v>
      </c>
    </row>
    <row r="1334" spans="2:15" ht="15" x14ac:dyDescent="0.25">
      <c r="B1334" s="4">
        <v>45967</v>
      </c>
      <c r="C1334" s="10">
        <v>4500015912</v>
      </c>
      <c r="D1334" s="5" t="s">
        <v>36</v>
      </c>
      <c r="E1334" s="5" t="s">
        <v>670</v>
      </c>
      <c r="F1334" s="13" t="s">
        <v>9</v>
      </c>
      <c r="G1334" s="15">
        <v>0</v>
      </c>
      <c r="H1334" s="9">
        <v>4800000</v>
      </c>
      <c r="I1334" s="9">
        <v>0</v>
      </c>
      <c r="J1334" s="6">
        <f t="shared" si="20"/>
        <v>4800000</v>
      </c>
      <c r="K1334" s="4">
        <v>45986</v>
      </c>
      <c r="L1334" s="7" t="s">
        <v>1333</v>
      </c>
      <c r="M1334" s="48">
        <v>1</v>
      </c>
      <c r="N1334" s="33" t="s">
        <v>1797</v>
      </c>
      <c r="O1334" s="46" t="s">
        <v>1897</v>
      </c>
    </row>
    <row r="1335" spans="2:15" ht="15" x14ac:dyDescent="0.25">
      <c r="B1335" s="4">
        <v>45967</v>
      </c>
      <c r="C1335" s="10">
        <v>4500015913</v>
      </c>
      <c r="D1335" s="5" t="s">
        <v>291</v>
      </c>
      <c r="E1335" s="5" t="s">
        <v>670</v>
      </c>
      <c r="F1335" s="13" t="s">
        <v>16</v>
      </c>
      <c r="G1335" s="18">
        <v>4253.51</v>
      </c>
      <c r="H1335" s="9">
        <v>516000</v>
      </c>
      <c r="I1335" s="9">
        <v>0</v>
      </c>
      <c r="J1335" s="6">
        <f t="shared" si="20"/>
        <v>516000</v>
      </c>
      <c r="K1335" s="4">
        <v>45974</v>
      </c>
      <c r="L1335" s="7" t="s">
        <v>1333</v>
      </c>
      <c r="M1335" s="48">
        <v>1</v>
      </c>
      <c r="N1335" s="33" t="s">
        <v>1797</v>
      </c>
      <c r="O1335" s="46" t="s">
        <v>1897</v>
      </c>
    </row>
    <row r="1336" spans="2:15" ht="15" x14ac:dyDescent="0.25">
      <c r="B1336" s="4">
        <v>45967</v>
      </c>
      <c r="C1336" s="10">
        <v>4500015914</v>
      </c>
      <c r="D1336" s="5" t="s">
        <v>13</v>
      </c>
      <c r="E1336" s="5" t="s">
        <v>1248</v>
      </c>
      <c r="F1336" s="13" t="s">
        <v>9</v>
      </c>
      <c r="G1336" s="15">
        <v>0</v>
      </c>
      <c r="H1336" s="9">
        <v>12297284</v>
      </c>
      <c r="I1336" s="9">
        <v>0</v>
      </c>
      <c r="J1336" s="6">
        <f t="shared" si="20"/>
        <v>12297284</v>
      </c>
      <c r="K1336" s="4">
        <v>46022</v>
      </c>
      <c r="L1336" s="7" t="s">
        <v>1333</v>
      </c>
      <c r="M1336" s="48">
        <v>1</v>
      </c>
      <c r="N1336" s="33" t="s">
        <v>1797</v>
      </c>
      <c r="O1336" s="46" t="s">
        <v>1882</v>
      </c>
    </row>
    <row r="1337" spans="2:15" ht="15" x14ac:dyDescent="0.25">
      <c r="B1337" s="4">
        <v>45967</v>
      </c>
      <c r="C1337" s="10">
        <v>4500015915</v>
      </c>
      <c r="D1337" s="5" t="s">
        <v>34</v>
      </c>
      <c r="E1337" s="5" t="s">
        <v>1249</v>
      </c>
      <c r="F1337" s="13" t="s">
        <v>9</v>
      </c>
      <c r="G1337" s="15">
        <v>0</v>
      </c>
      <c r="H1337" s="9">
        <v>124666666</v>
      </c>
      <c r="I1337" s="9">
        <v>0</v>
      </c>
      <c r="J1337" s="6">
        <f t="shared" si="20"/>
        <v>124666666</v>
      </c>
      <c r="K1337" s="4">
        <v>46044</v>
      </c>
      <c r="L1337" s="7" t="s">
        <v>1333</v>
      </c>
      <c r="M1337" s="48">
        <v>1</v>
      </c>
      <c r="N1337" s="33" t="s">
        <v>1797</v>
      </c>
      <c r="O1337" s="46" t="s">
        <v>2028</v>
      </c>
    </row>
    <row r="1338" spans="2:15" ht="15" x14ac:dyDescent="0.25">
      <c r="B1338" s="4">
        <v>45967</v>
      </c>
      <c r="C1338" s="10">
        <v>4500015916</v>
      </c>
      <c r="D1338" s="5" t="s">
        <v>314</v>
      </c>
      <c r="E1338" s="5" t="s">
        <v>670</v>
      </c>
      <c r="F1338" s="13" t="s">
        <v>16</v>
      </c>
      <c r="G1338" s="18">
        <v>4254</v>
      </c>
      <c r="H1338" s="9">
        <v>7482000</v>
      </c>
      <c r="I1338" s="9">
        <v>0</v>
      </c>
      <c r="J1338" s="6">
        <f t="shared" si="20"/>
        <v>7482000</v>
      </c>
      <c r="K1338" s="4">
        <v>45980</v>
      </c>
      <c r="L1338" s="7" t="s">
        <v>1333</v>
      </c>
      <c r="M1338" s="48">
        <v>1</v>
      </c>
      <c r="N1338" s="33" t="s">
        <v>1797</v>
      </c>
      <c r="O1338" s="46" t="s">
        <v>1897</v>
      </c>
    </row>
    <row r="1339" spans="2:15" ht="15" x14ac:dyDescent="0.25">
      <c r="B1339" s="4">
        <v>45967</v>
      </c>
      <c r="C1339" s="10">
        <v>4500015917</v>
      </c>
      <c r="D1339" s="5" t="s">
        <v>111</v>
      </c>
      <c r="E1339" s="5" t="s">
        <v>1250</v>
      </c>
      <c r="F1339" s="13" t="s">
        <v>9</v>
      </c>
      <c r="G1339" s="15">
        <v>0</v>
      </c>
      <c r="H1339" s="9">
        <v>21251324</v>
      </c>
      <c r="I1339" s="9">
        <v>0</v>
      </c>
      <c r="J1339" s="6">
        <f t="shared" si="20"/>
        <v>21251324</v>
      </c>
      <c r="K1339" s="4">
        <v>45974</v>
      </c>
      <c r="L1339" s="7" t="s">
        <v>1333</v>
      </c>
      <c r="M1339" s="48">
        <v>1</v>
      </c>
      <c r="N1339" s="33" t="s">
        <v>1797</v>
      </c>
      <c r="O1339" s="46" t="s">
        <v>2051</v>
      </c>
    </row>
    <row r="1340" spans="2:15" ht="15" x14ac:dyDescent="0.25">
      <c r="B1340" s="4">
        <v>45968</v>
      </c>
      <c r="C1340" s="10">
        <v>4500015918</v>
      </c>
      <c r="D1340" s="5" t="s">
        <v>284</v>
      </c>
      <c r="E1340" s="5" t="s">
        <v>1251</v>
      </c>
      <c r="F1340" s="13" t="s">
        <v>16</v>
      </c>
      <c r="G1340" s="15">
        <v>0</v>
      </c>
      <c r="H1340" s="9">
        <v>12600000</v>
      </c>
      <c r="I1340" s="9">
        <v>0</v>
      </c>
      <c r="J1340" s="6">
        <f t="shared" si="20"/>
        <v>12600000</v>
      </c>
      <c r="K1340" s="4">
        <v>46073</v>
      </c>
      <c r="L1340" s="7" t="s">
        <v>1333</v>
      </c>
      <c r="M1340" s="48">
        <v>1</v>
      </c>
      <c r="N1340" s="33" t="s">
        <v>1797</v>
      </c>
      <c r="O1340" s="46" t="s">
        <v>2028</v>
      </c>
    </row>
    <row r="1341" spans="2:15" ht="15" x14ac:dyDescent="0.25">
      <c r="B1341" s="4">
        <v>45968</v>
      </c>
      <c r="C1341" s="10">
        <v>4500015919</v>
      </c>
      <c r="D1341" s="5" t="s">
        <v>231</v>
      </c>
      <c r="E1341" s="5" t="s">
        <v>1252</v>
      </c>
      <c r="F1341" s="13" t="s">
        <v>9</v>
      </c>
      <c r="G1341" s="15">
        <v>0</v>
      </c>
      <c r="H1341" s="9">
        <v>560000</v>
      </c>
      <c r="I1341" s="9">
        <v>0</v>
      </c>
      <c r="J1341" s="6">
        <f t="shared" si="20"/>
        <v>560000</v>
      </c>
      <c r="K1341" s="4">
        <v>46013</v>
      </c>
      <c r="L1341" s="7" t="s">
        <v>1333</v>
      </c>
      <c r="M1341" s="48">
        <v>1</v>
      </c>
      <c r="N1341" s="33" t="s">
        <v>1797</v>
      </c>
      <c r="O1341" s="46" t="s">
        <v>1871</v>
      </c>
    </row>
    <row r="1342" spans="2:15" ht="15" x14ac:dyDescent="0.25">
      <c r="B1342" s="4">
        <v>45968</v>
      </c>
      <c r="C1342" s="10">
        <v>4500015920</v>
      </c>
      <c r="D1342" s="5" t="s">
        <v>313</v>
      </c>
      <c r="E1342" s="5" t="s">
        <v>1253</v>
      </c>
      <c r="F1342" s="13" t="s">
        <v>16</v>
      </c>
      <c r="G1342" s="18">
        <v>3624.48</v>
      </c>
      <c r="H1342" s="9">
        <v>35361000</v>
      </c>
      <c r="I1342" s="9">
        <v>11889000</v>
      </c>
      <c r="J1342" s="6">
        <f t="shared" si="20"/>
        <v>47250000</v>
      </c>
      <c r="K1342" s="4">
        <v>46139</v>
      </c>
      <c r="L1342" s="7" t="s">
        <v>1333</v>
      </c>
      <c r="M1342" s="48">
        <v>1</v>
      </c>
      <c r="N1342" s="33" t="s">
        <v>1797</v>
      </c>
      <c r="O1342" s="46" t="s">
        <v>2028</v>
      </c>
    </row>
    <row r="1343" spans="2:15" ht="15" x14ac:dyDescent="0.25">
      <c r="B1343" s="4">
        <v>45968</v>
      </c>
      <c r="C1343" s="10">
        <v>4500015921</v>
      </c>
      <c r="D1343" s="5" t="s">
        <v>313</v>
      </c>
      <c r="E1343" s="5" t="s">
        <v>1254</v>
      </c>
      <c r="F1343" s="13" t="s">
        <v>16</v>
      </c>
      <c r="G1343" s="15">
        <v>0</v>
      </c>
      <c r="H1343" s="9">
        <v>17311500</v>
      </c>
      <c r="I1343" s="9">
        <v>47938500</v>
      </c>
      <c r="J1343" s="6">
        <f t="shared" si="20"/>
        <v>65250000</v>
      </c>
      <c r="K1343" s="4">
        <v>46139</v>
      </c>
      <c r="L1343" s="7" t="s">
        <v>1333</v>
      </c>
      <c r="M1343" s="48">
        <v>1</v>
      </c>
      <c r="N1343" s="33" t="s">
        <v>1797</v>
      </c>
      <c r="O1343" s="46" t="s">
        <v>2028</v>
      </c>
    </row>
    <row r="1344" spans="2:15" ht="15" x14ac:dyDescent="0.25">
      <c r="B1344" s="4">
        <v>45968</v>
      </c>
      <c r="C1344" s="10">
        <v>4500015922</v>
      </c>
      <c r="D1344" s="5" t="s">
        <v>191</v>
      </c>
      <c r="E1344" s="5" t="s">
        <v>1255</v>
      </c>
      <c r="F1344" s="13" t="s">
        <v>9</v>
      </c>
      <c r="G1344" s="15">
        <v>0</v>
      </c>
      <c r="H1344" s="9">
        <v>167887000</v>
      </c>
      <c r="I1344" s="9">
        <v>0</v>
      </c>
      <c r="J1344" s="6">
        <f t="shared" si="20"/>
        <v>167887000</v>
      </c>
      <c r="K1344" s="4">
        <v>46022</v>
      </c>
      <c r="L1344" s="7" t="s">
        <v>1333</v>
      </c>
      <c r="M1344" s="48">
        <v>1</v>
      </c>
      <c r="N1344" s="33" t="s">
        <v>1797</v>
      </c>
      <c r="O1344" s="46" t="s">
        <v>1923</v>
      </c>
    </row>
    <row r="1345" spans="2:15" ht="15" x14ac:dyDescent="0.25">
      <c r="B1345" s="4">
        <v>45968</v>
      </c>
      <c r="C1345" s="10">
        <v>4500015923</v>
      </c>
      <c r="D1345" s="5" t="s">
        <v>338</v>
      </c>
      <c r="E1345" s="5" t="s">
        <v>1254</v>
      </c>
      <c r="F1345" s="13" t="s">
        <v>16</v>
      </c>
      <c r="G1345" s="15">
        <v>0</v>
      </c>
      <c r="H1345" s="9">
        <v>102960000</v>
      </c>
      <c r="I1345" s="9">
        <v>0</v>
      </c>
      <c r="J1345" s="6">
        <f t="shared" si="20"/>
        <v>102960000</v>
      </c>
      <c r="K1345" s="4">
        <v>46142</v>
      </c>
      <c r="L1345" s="7" t="s">
        <v>1333</v>
      </c>
      <c r="M1345" s="48">
        <v>1</v>
      </c>
      <c r="N1345" s="33" t="s">
        <v>1797</v>
      </c>
      <c r="O1345" s="46" t="s">
        <v>2028</v>
      </c>
    </row>
    <row r="1346" spans="2:15" ht="15" x14ac:dyDescent="0.25">
      <c r="B1346" s="4">
        <v>45968</v>
      </c>
      <c r="C1346" s="10">
        <v>4500015924</v>
      </c>
      <c r="D1346" s="5" t="s">
        <v>88</v>
      </c>
      <c r="E1346" s="5" t="s">
        <v>1132</v>
      </c>
      <c r="F1346" s="13" t="s">
        <v>9</v>
      </c>
      <c r="G1346" s="15">
        <v>0</v>
      </c>
      <c r="H1346" s="9">
        <v>996000</v>
      </c>
      <c r="I1346" s="9">
        <v>0</v>
      </c>
      <c r="J1346" s="6">
        <f t="shared" si="20"/>
        <v>996000</v>
      </c>
      <c r="K1346" s="4">
        <v>45986</v>
      </c>
      <c r="L1346" s="7" t="s">
        <v>1333</v>
      </c>
      <c r="M1346" s="48">
        <v>1</v>
      </c>
      <c r="N1346" s="33" t="s">
        <v>1797</v>
      </c>
      <c r="O1346" s="46" t="s">
        <v>1997</v>
      </c>
    </row>
    <row r="1347" spans="2:15" ht="15" x14ac:dyDescent="0.25">
      <c r="B1347" s="4">
        <v>45968</v>
      </c>
      <c r="C1347" s="10">
        <v>4500015925</v>
      </c>
      <c r="D1347" s="5" t="s">
        <v>152</v>
      </c>
      <c r="E1347" s="5" t="s">
        <v>1256</v>
      </c>
      <c r="F1347" s="13" t="s">
        <v>16</v>
      </c>
      <c r="G1347" s="18">
        <v>3792.59</v>
      </c>
      <c r="H1347" s="9">
        <v>126000000</v>
      </c>
      <c r="I1347" s="9">
        <v>0</v>
      </c>
      <c r="J1347" s="6">
        <f t="shared" si="20"/>
        <v>126000000</v>
      </c>
      <c r="K1347" s="4">
        <v>45975</v>
      </c>
      <c r="L1347" s="7" t="s">
        <v>1333</v>
      </c>
      <c r="M1347" s="48">
        <v>1</v>
      </c>
      <c r="N1347" s="33" t="s">
        <v>1797</v>
      </c>
      <c r="O1347" s="46" t="s">
        <v>2028</v>
      </c>
    </row>
    <row r="1348" spans="2:15" ht="15" x14ac:dyDescent="0.25">
      <c r="B1348" s="4">
        <v>45968</v>
      </c>
      <c r="C1348" s="10">
        <v>4500015926</v>
      </c>
      <c r="D1348" s="5" t="s">
        <v>313</v>
      </c>
      <c r="E1348" s="5" t="s">
        <v>1257</v>
      </c>
      <c r="F1348" s="13" t="s">
        <v>16</v>
      </c>
      <c r="G1348" s="18">
        <v>3624.48</v>
      </c>
      <c r="H1348" s="9">
        <v>21150000</v>
      </c>
      <c r="I1348" s="9">
        <v>17424000</v>
      </c>
      <c r="J1348" s="6">
        <f t="shared" si="20"/>
        <v>38574000</v>
      </c>
      <c r="K1348" s="4">
        <v>46129</v>
      </c>
      <c r="L1348" s="7" t="s">
        <v>1333</v>
      </c>
      <c r="M1348" s="48">
        <v>1</v>
      </c>
      <c r="N1348" s="33" t="s">
        <v>1797</v>
      </c>
      <c r="O1348" s="46" t="s">
        <v>2028</v>
      </c>
    </row>
    <row r="1349" spans="2:15" ht="15" x14ac:dyDescent="0.25">
      <c r="B1349" s="4">
        <v>45968</v>
      </c>
      <c r="C1349" s="10">
        <v>4500015927</v>
      </c>
      <c r="D1349" s="5" t="s">
        <v>191</v>
      </c>
      <c r="E1349" s="5" t="s">
        <v>1255</v>
      </c>
      <c r="F1349" s="13" t="s">
        <v>9</v>
      </c>
      <c r="G1349" s="15">
        <v>0</v>
      </c>
      <c r="H1349" s="9">
        <v>196000000</v>
      </c>
      <c r="I1349" s="9">
        <v>0</v>
      </c>
      <c r="J1349" s="6">
        <f t="shared" si="20"/>
        <v>196000000</v>
      </c>
      <c r="K1349" s="4">
        <v>46164</v>
      </c>
      <c r="L1349" s="7" t="s">
        <v>1333</v>
      </c>
      <c r="M1349" s="48">
        <v>1</v>
      </c>
      <c r="N1349" s="33" t="s">
        <v>1797</v>
      </c>
      <c r="O1349" s="46" t="s">
        <v>1923</v>
      </c>
    </row>
    <row r="1350" spans="2:15" ht="15" x14ac:dyDescent="0.25">
      <c r="B1350" s="4">
        <v>45971</v>
      </c>
      <c r="C1350" s="10">
        <v>4500015928</v>
      </c>
      <c r="D1350" s="5" t="s">
        <v>134</v>
      </c>
      <c r="E1350" s="5" t="s">
        <v>1258</v>
      </c>
      <c r="F1350" s="13" t="s">
        <v>9</v>
      </c>
      <c r="G1350" s="15">
        <v>0</v>
      </c>
      <c r="H1350" s="9">
        <v>12330000</v>
      </c>
      <c r="I1350" s="9">
        <v>0</v>
      </c>
      <c r="J1350" s="6">
        <f t="shared" si="20"/>
        <v>12330000</v>
      </c>
      <c r="K1350" s="4">
        <v>45979</v>
      </c>
      <c r="L1350" s="7" t="s">
        <v>1333</v>
      </c>
      <c r="M1350" s="48">
        <v>1</v>
      </c>
      <c r="N1350" s="33" t="s">
        <v>1797</v>
      </c>
      <c r="O1350" s="46" t="s">
        <v>1977</v>
      </c>
    </row>
    <row r="1351" spans="2:15" ht="15" x14ac:dyDescent="0.25">
      <c r="B1351" s="4">
        <v>45971</v>
      </c>
      <c r="C1351" s="10">
        <v>4500015929</v>
      </c>
      <c r="D1351" s="5" t="s">
        <v>134</v>
      </c>
      <c r="E1351" s="5" t="s">
        <v>1258</v>
      </c>
      <c r="F1351" s="13" t="s">
        <v>9</v>
      </c>
      <c r="G1351" s="15">
        <v>0</v>
      </c>
      <c r="H1351" s="9">
        <v>1300000</v>
      </c>
      <c r="I1351" s="9">
        <v>170000</v>
      </c>
      <c r="J1351" s="6">
        <f t="shared" ref="J1351:J1414" si="21">+H1351+I1351</f>
        <v>1470000</v>
      </c>
      <c r="K1351" s="4">
        <v>45979</v>
      </c>
      <c r="L1351" s="7" t="s">
        <v>1333</v>
      </c>
      <c r="M1351" s="48">
        <v>1</v>
      </c>
      <c r="N1351" s="33" t="s">
        <v>1797</v>
      </c>
      <c r="O1351" s="46" t="s">
        <v>1901</v>
      </c>
    </row>
    <row r="1352" spans="2:15" ht="15" x14ac:dyDescent="0.25">
      <c r="B1352" s="4">
        <v>45971</v>
      </c>
      <c r="C1352" s="10">
        <v>4500015930</v>
      </c>
      <c r="D1352" s="5" t="s">
        <v>284</v>
      </c>
      <c r="E1352" s="5" t="s">
        <v>1259</v>
      </c>
      <c r="F1352" s="13" t="s">
        <v>16</v>
      </c>
      <c r="G1352" s="18">
        <v>3700</v>
      </c>
      <c r="H1352" s="9">
        <v>3413119500</v>
      </c>
      <c r="I1352" s="9">
        <v>0</v>
      </c>
      <c r="J1352" s="6">
        <f t="shared" si="21"/>
        <v>3413119500</v>
      </c>
      <c r="K1352" s="4">
        <v>46006</v>
      </c>
      <c r="L1352" s="7" t="s">
        <v>1333</v>
      </c>
      <c r="M1352" s="48">
        <v>1</v>
      </c>
      <c r="N1352" s="33" t="s">
        <v>1797</v>
      </c>
      <c r="O1352" s="46" t="s">
        <v>2028</v>
      </c>
    </row>
    <row r="1353" spans="2:15" ht="15" x14ac:dyDescent="0.25">
      <c r="B1353" s="4">
        <v>45972</v>
      </c>
      <c r="C1353" s="10">
        <v>4500015931</v>
      </c>
      <c r="D1353" s="5" t="s">
        <v>36</v>
      </c>
      <c r="E1353" s="5" t="s">
        <v>478</v>
      </c>
      <c r="F1353" s="13" t="s">
        <v>9</v>
      </c>
      <c r="G1353" s="15">
        <v>0</v>
      </c>
      <c r="H1353" s="9">
        <v>13500000</v>
      </c>
      <c r="I1353" s="9">
        <v>0</v>
      </c>
      <c r="J1353" s="6">
        <f t="shared" si="21"/>
        <v>13500000</v>
      </c>
      <c r="K1353" s="4">
        <v>45996</v>
      </c>
      <c r="L1353" s="7" t="s">
        <v>1333</v>
      </c>
      <c r="M1353" s="48">
        <v>1</v>
      </c>
      <c r="N1353" s="33" t="s">
        <v>1797</v>
      </c>
      <c r="O1353" s="46" t="s">
        <v>1923</v>
      </c>
    </row>
    <row r="1354" spans="2:15" ht="15" x14ac:dyDescent="0.25">
      <c r="B1354" s="4">
        <v>45972</v>
      </c>
      <c r="C1354" s="10">
        <v>4500015932</v>
      </c>
      <c r="D1354" s="5" t="s">
        <v>73</v>
      </c>
      <c r="E1354" s="5" t="s">
        <v>478</v>
      </c>
      <c r="F1354" s="13" t="s">
        <v>9</v>
      </c>
      <c r="G1354" s="15">
        <v>0</v>
      </c>
      <c r="H1354" s="9">
        <v>210125</v>
      </c>
      <c r="I1354" s="9">
        <v>0</v>
      </c>
      <c r="J1354" s="6">
        <f t="shared" si="21"/>
        <v>210125</v>
      </c>
      <c r="K1354" s="4">
        <v>45981</v>
      </c>
      <c r="L1354" s="7" t="s">
        <v>1333</v>
      </c>
      <c r="M1354" s="48">
        <v>1</v>
      </c>
      <c r="N1354" s="33" t="s">
        <v>1797</v>
      </c>
      <c r="O1354" s="46" t="s">
        <v>1923</v>
      </c>
    </row>
    <row r="1355" spans="2:15" ht="15" x14ac:dyDescent="0.25">
      <c r="B1355" s="4">
        <v>45972</v>
      </c>
      <c r="C1355" s="10">
        <v>4500015933</v>
      </c>
      <c r="D1355" s="5" t="s">
        <v>36</v>
      </c>
      <c r="E1355" s="5" t="s">
        <v>1260</v>
      </c>
      <c r="F1355" s="13" t="s">
        <v>9</v>
      </c>
      <c r="G1355" s="15">
        <v>0</v>
      </c>
      <c r="H1355" s="9">
        <v>51064000</v>
      </c>
      <c r="I1355" s="9">
        <v>0</v>
      </c>
      <c r="J1355" s="6">
        <f t="shared" si="21"/>
        <v>51064000</v>
      </c>
      <c r="K1355" s="4">
        <v>45985</v>
      </c>
      <c r="L1355" s="7" t="s">
        <v>1333</v>
      </c>
      <c r="M1355" s="48">
        <v>1</v>
      </c>
      <c r="N1355" s="33" t="s">
        <v>1797</v>
      </c>
      <c r="O1355" s="46" t="s">
        <v>1923</v>
      </c>
    </row>
    <row r="1356" spans="2:15" ht="15" x14ac:dyDescent="0.25">
      <c r="B1356" s="4">
        <v>45972</v>
      </c>
      <c r="C1356" s="10">
        <v>4500015934</v>
      </c>
      <c r="D1356" s="5" t="s">
        <v>108</v>
      </c>
      <c r="E1356" s="5" t="s">
        <v>1261</v>
      </c>
      <c r="F1356" s="13" t="s">
        <v>16</v>
      </c>
      <c r="G1356" s="18">
        <v>3792.59</v>
      </c>
      <c r="H1356" s="9">
        <v>408600000</v>
      </c>
      <c r="I1356" s="9">
        <v>0</v>
      </c>
      <c r="J1356" s="6">
        <f t="shared" si="21"/>
        <v>408600000</v>
      </c>
      <c r="K1356" s="4">
        <v>45982</v>
      </c>
      <c r="L1356" s="7" t="s">
        <v>1333</v>
      </c>
      <c r="M1356" s="48">
        <v>1</v>
      </c>
      <c r="N1356" s="33" t="s">
        <v>1797</v>
      </c>
      <c r="O1356" s="46" t="s">
        <v>2028</v>
      </c>
    </row>
    <row r="1357" spans="2:15" ht="15" x14ac:dyDescent="0.25">
      <c r="B1357" s="4">
        <v>45972</v>
      </c>
      <c r="C1357" s="10">
        <v>4500015935</v>
      </c>
      <c r="D1357" s="5" t="s">
        <v>108</v>
      </c>
      <c r="E1357" s="5" t="s">
        <v>1261</v>
      </c>
      <c r="F1357" s="13" t="s">
        <v>16</v>
      </c>
      <c r="G1357" s="18">
        <v>3650</v>
      </c>
      <c r="H1357" s="9">
        <v>408600000</v>
      </c>
      <c r="I1357" s="9">
        <v>0</v>
      </c>
      <c r="J1357" s="6">
        <f t="shared" si="21"/>
        <v>408600000</v>
      </c>
      <c r="K1357" s="4">
        <v>45982</v>
      </c>
      <c r="L1357" s="7" t="s">
        <v>1333</v>
      </c>
      <c r="M1357" s="48">
        <v>1</v>
      </c>
      <c r="N1357" s="33" t="s">
        <v>1797</v>
      </c>
      <c r="O1357" s="46" t="s">
        <v>2028</v>
      </c>
    </row>
    <row r="1358" spans="2:15" ht="15" x14ac:dyDescent="0.25">
      <c r="B1358" s="4">
        <v>45973</v>
      </c>
      <c r="C1358" s="10">
        <v>4500015937</v>
      </c>
      <c r="D1358" s="5" t="s">
        <v>83</v>
      </c>
      <c r="E1358" s="5" t="s">
        <v>1262</v>
      </c>
      <c r="F1358" s="13" t="s">
        <v>9</v>
      </c>
      <c r="G1358" s="15">
        <v>0</v>
      </c>
      <c r="H1358" s="9">
        <v>5644897</v>
      </c>
      <c r="I1358" s="9">
        <v>0</v>
      </c>
      <c r="J1358" s="6">
        <f t="shared" si="21"/>
        <v>5644897</v>
      </c>
      <c r="K1358" s="4">
        <v>46013</v>
      </c>
      <c r="L1358" s="7" t="s">
        <v>1333</v>
      </c>
      <c r="M1358" s="48">
        <v>1</v>
      </c>
      <c r="N1358" s="33" t="s">
        <v>1797</v>
      </c>
      <c r="O1358" s="46" t="s">
        <v>2052</v>
      </c>
    </row>
    <row r="1359" spans="2:15" ht="15" x14ac:dyDescent="0.25">
      <c r="B1359" s="4">
        <v>45973</v>
      </c>
      <c r="C1359" s="10">
        <v>4500015938</v>
      </c>
      <c r="D1359" s="5" t="s">
        <v>365</v>
      </c>
      <c r="E1359" s="5" t="s">
        <v>980</v>
      </c>
      <c r="F1359" s="13" t="s">
        <v>9</v>
      </c>
      <c r="G1359" s="15">
        <v>0</v>
      </c>
      <c r="H1359" s="9">
        <v>18445000</v>
      </c>
      <c r="I1359" s="9">
        <v>0</v>
      </c>
      <c r="J1359" s="6">
        <f t="shared" si="21"/>
        <v>18445000</v>
      </c>
      <c r="K1359" s="4">
        <v>46022</v>
      </c>
      <c r="L1359" s="7" t="s">
        <v>1333</v>
      </c>
      <c r="M1359" s="48">
        <v>1</v>
      </c>
      <c r="N1359" s="33" t="s">
        <v>1797</v>
      </c>
      <c r="O1359" s="46" t="s">
        <v>1923</v>
      </c>
    </row>
    <row r="1360" spans="2:15" ht="15" x14ac:dyDescent="0.25">
      <c r="B1360" s="4">
        <v>45973</v>
      </c>
      <c r="C1360" s="10">
        <v>4500015939</v>
      </c>
      <c r="D1360" s="5" t="s">
        <v>41</v>
      </c>
      <c r="E1360" s="5" t="s">
        <v>1263</v>
      </c>
      <c r="F1360" s="13" t="s">
        <v>16</v>
      </c>
      <c r="G1360" s="18">
        <v>3833.44</v>
      </c>
      <c r="H1360" s="9">
        <v>8100000000</v>
      </c>
      <c r="I1360" s="9">
        <v>0</v>
      </c>
      <c r="J1360" s="6">
        <f t="shared" si="21"/>
        <v>8100000000</v>
      </c>
      <c r="K1360" s="4">
        <v>46006</v>
      </c>
      <c r="L1360" s="7" t="s">
        <v>1333</v>
      </c>
      <c r="M1360" s="48">
        <v>1</v>
      </c>
      <c r="N1360" s="33" t="s">
        <v>1797</v>
      </c>
      <c r="O1360" s="46" t="s">
        <v>2028</v>
      </c>
    </row>
    <row r="1361" spans="2:15" ht="15" x14ac:dyDescent="0.25">
      <c r="B1361" s="4">
        <v>45973</v>
      </c>
      <c r="C1361" s="10">
        <v>4500015940</v>
      </c>
      <c r="D1361" s="5" t="s">
        <v>209</v>
      </c>
      <c r="E1361" s="5" t="s">
        <v>1264</v>
      </c>
      <c r="F1361" s="13" t="s">
        <v>9</v>
      </c>
      <c r="G1361" s="15">
        <v>0</v>
      </c>
      <c r="H1361" s="9">
        <v>9026800</v>
      </c>
      <c r="I1361" s="9">
        <v>0</v>
      </c>
      <c r="J1361" s="6">
        <f t="shared" si="21"/>
        <v>9026800</v>
      </c>
      <c r="K1361" s="4">
        <v>46011</v>
      </c>
      <c r="L1361" s="7" t="s">
        <v>1333</v>
      </c>
      <c r="M1361" s="48">
        <v>1</v>
      </c>
      <c r="N1361" s="33" t="s">
        <v>1797</v>
      </c>
      <c r="O1361" s="46" t="s">
        <v>1835</v>
      </c>
    </row>
    <row r="1362" spans="2:15" ht="15" x14ac:dyDescent="0.25">
      <c r="B1362" s="4">
        <v>45973</v>
      </c>
      <c r="C1362" s="10">
        <v>4500015941</v>
      </c>
      <c r="D1362" s="5" t="s">
        <v>284</v>
      </c>
      <c r="E1362" s="5" t="s">
        <v>1265</v>
      </c>
      <c r="F1362" s="13" t="s">
        <v>16</v>
      </c>
      <c r="G1362" s="18">
        <v>3737.72</v>
      </c>
      <c r="H1362" s="9">
        <v>157117500</v>
      </c>
      <c r="I1362" s="9">
        <v>0</v>
      </c>
      <c r="J1362" s="6">
        <f t="shared" si="21"/>
        <v>157117500</v>
      </c>
      <c r="K1362" s="4">
        <v>46007</v>
      </c>
      <c r="L1362" s="7" t="s">
        <v>1333</v>
      </c>
      <c r="M1362" s="48">
        <v>1</v>
      </c>
      <c r="N1362" s="33" t="s">
        <v>1797</v>
      </c>
      <c r="O1362" s="46" t="s">
        <v>2028</v>
      </c>
    </row>
    <row r="1363" spans="2:15" ht="15" x14ac:dyDescent="0.25">
      <c r="B1363" s="4">
        <v>45973</v>
      </c>
      <c r="C1363" s="10">
        <v>4500015942</v>
      </c>
      <c r="D1363" s="5" t="s">
        <v>330</v>
      </c>
      <c r="E1363" s="5" t="s">
        <v>1266</v>
      </c>
      <c r="F1363" s="13" t="s">
        <v>9</v>
      </c>
      <c r="G1363" s="15">
        <v>0</v>
      </c>
      <c r="H1363" s="9">
        <v>2921100</v>
      </c>
      <c r="I1363" s="9">
        <v>0</v>
      </c>
      <c r="J1363" s="6">
        <f t="shared" si="21"/>
        <v>2921100</v>
      </c>
      <c r="K1363" s="4">
        <v>46001</v>
      </c>
      <c r="L1363" s="7" t="s">
        <v>1333</v>
      </c>
      <c r="M1363" s="48">
        <v>1</v>
      </c>
      <c r="N1363" s="33" t="s">
        <v>1797</v>
      </c>
      <c r="O1363" s="46" t="s">
        <v>1913</v>
      </c>
    </row>
    <row r="1364" spans="2:15" ht="15" x14ac:dyDescent="0.25">
      <c r="B1364" s="4">
        <v>45973</v>
      </c>
      <c r="C1364" s="10">
        <v>4500015943</v>
      </c>
      <c r="D1364" s="5" t="s">
        <v>111</v>
      </c>
      <c r="E1364" s="5" t="s">
        <v>1267</v>
      </c>
      <c r="F1364" s="13" t="s">
        <v>9</v>
      </c>
      <c r="G1364" s="15">
        <v>0</v>
      </c>
      <c r="H1364" s="9">
        <v>22031581</v>
      </c>
      <c r="I1364" s="9">
        <v>0</v>
      </c>
      <c r="J1364" s="6">
        <f t="shared" si="21"/>
        <v>22031581</v>
      </c>
      <c r="K1364" s="4">
        <v>45982</v>
      </c>
      <c r="L1364" s="7" t="s">
        <v>1333</v>
      </c>
      <c r="M1364" s="48">
        <v>1</v>
      </c>
      <c r="N1364" s="33" t="s">
        <v>1797</v>
      </c>
      <c r="O1364" s="46" t="s">
        <v>1983</v>
      </c>
    </row>
    <row r="1365" spans="2:15" ht="15" x14ac:dyDescent="0.25">
      <c r="B1365" s="4">
        <v>45973</v>
      </c>
      <c r="C1365" s="10">
        <v>4500015944</v>
      </c>
      <c r="D1365" s="5" t="s">
        <v>111</v>
      </c>
      <c r="E1365" s="5" t="s">
        <v>1267</v>
      </c>
      <c r="F1365" s="13" t="s">
        <v>9</v>
      </c>
      <c r="G1365" s="15">
        <v>0</v>
      </c>
      <c r="H1365" s="9">
        <v>11310871</v>
      </c>
      <c r="I1365" s="9">
        <v>0</v>
      </c>
      <c r="J1365" s="6">
        <f t="shared" si="21"/>
        <v>11310871</v>
      </c>
      <c r="K1365" s="4">
        <v>45982</v>
      </c>
      <c r="L1365" s="7" t="s">
        <v>1333</v>
      </c>
      <c r="M1365" s="48">
        <v>1</v>
      </c>
      <c r="N1365" s="33" t="s">
        <v>1797</v>
      </c>
      <c r="O1365" s="46" t="s">
        <v>1983</v>
      </c>
    </row>
    <row r="1366" spans="2:15" ht="15" x14ac:dyDescent="0.25">
      <c r="B1366" s="4">
        <v>45974</v>
      </c>
      <c r="C1366" s="10">
        <v>4500015945</v>
      </c>
      <c r="D1366" s="5" t="s">
        <v>313</v>
      </c>
      <c r="E1366" s="5" t="s">
        <v>1268</v>
      </c>
      <c r="F1366" s="13" t="s">
        <v>16</v>
      </c>
      <c r="G1366" s="18">
        <v>3792.59</v>
      </c>
      <c r="H1366" s="9">
        <v>69237000</v>
      </c>
      <c r="I1366" s="9">
        <v>0</v>
      </c>
      <c r="J1366" s="6">
        <f t="shared" si="21"/>
        <v>69237000</v>
      </c>
      <c r="K1366" s="4">
        <v>46007</v>
      </c>
      <c r="L1366" s="7" t="s">
        <v>1333</v>
      </c>
      <c r="M1366" s="48">
        <v>1</v>
      </c>
      <c r="N1366" s="33" t="s">
        <v>1797</v>
      </c>
      <c r="O1366" s="46" t="s">
        <v>2028</v>
      </c>
    </row>
    <row r="1367" spans="2:15" ht="15" x14ac:dyDescent="0.25">
      <c r="B1367" s="4">
        <v>45974</v>
      </c>
      <c r="C1367" s="10">
        <v>4500015946</v>
      </c>
      <c r="D1367" s="5" t="s">
        <v>444</v>
      </c>
      <c r="E1367" s="5" t="s">
        <v>1269</v>
      </c>
      <c r="F1367" s="13" t="s">
        <v>16</v>
      </c>
      <c r="G1367" s="15">
        <v>0</v>
      </c>
      <c r="H1367" s="9">
        <v>15548800</v>
      </c>
      <c r="I1367" s="9">
        <v>0</v>
      </c>
      <c r="J1367" s="6">
        <f t="shared" si="21"/>
        <v>15548800</v>
      </c>
      <c r="K1367" s="4">
        <v>45992</v>
      </c>
      <c r="L1367" s="7" t="s">
        <v>1333</v>
      </c>
      <c r="M1367" s="48">
        <v>1</v>
      </c>
      <c r="N1367" s="33" t="s">
        <v>1797</v>
      </c>
      <c r="O1367" s="46" t="s">
        <v>1995</v>
      </c>
    </row>
    <row r="1368" spans="2:15" ht="15" x14ac:dyDescent="0.25">
      <c r="B1368" s="4">
        <v>45974</v>
      </c>
      <c r="C1368" s="10">
        <v>4500015947</v>
      </c>
      <c r="D1368" s="5" t="s">
        <v>313</v>
      </c>
      <c r="E1368" s="5" t="s">
        <v>1270</v>
      </c>
      <c r="F1368" s="13" t="s">
        <v>16</v>
      </c>
      <c r="G1368" s="18">
        <v>3610</v>
      </c>
      <c r="H1368" s="9">
        <v>112500000</v>
      </c>
      <c r="I1368" s="9">
        <v>0</v>
      </c>
      <c r="J1368" s="6">
        <f t="shared" si="21"/>
        <v>112500000</v>
      </c>
      <c r="K1368" s="4">
        <v>46010</v>
      </c>
      <c r="L1368" s="7" t="s">
        <v>1333</v>
      </c>
      <c r="M1368" s="48">
        <v>1</v>
      </c>
      <c r="N1368" s="33" t="s">
        <v>1797</v>
      </c>
      <c r="O1368" s="46" t="s">
        <v>2053</v>
      </c>
    </row>
    <row r="1369" spans="2:15" ht="15" x14ac:dyDescent="0.25">
      <c r="B1369" s="4">
        <v>45974</v>
      </c>
      <c r="C1369" s="10">
        <v>4500015948</v>
      </c>
      <c r="D1369" s="5" t="s">
        <v>35</v>
      </c>
      <c r="E1369" s="5" t="s">
        <v>1271</v>
      </c>
      <c r="F1369" s="13" t="s">
        <v>16</v>
      </c>
      <c r="G1369" s="15">
        <v>0</v>
      </c>
      <c r="H1369" s="9">
        <v>165600000</v>
      </c>
      <c r="I1369" s="9">
        <v>0</v>
      </c>
      <c r="J1369" s="6">
        <f t="shared" si="21"/>
        <v>165600000</v>
      </c>
      <c r="K1369" s="4">
        <v>46135</v>
      </c>
      <c r="L1369" s="7" t="s">
        <v>1333</v>
      </c>
      <c r="M1369" s="48">
        <v>1</v>
      </c>
      <c r="N1369" s="33" t="s">
        <v>1797</v>
      </c>
      <c r="O1369" s="46" t="s">
        <v>2053</v>
      </c>
    </row>
    <row r="1370" spans="2:15" ht="15" x14ac:dyDescent="0.25">
      <c r="B1370" s="4">
        <v>45976</v>
      </c>
      <c r="C1370" s="10">
        <v>4500015951</v>
      </c>
      <c r="D1370" s="5" t="s">
        <v>326</v>
      </c>
      <c r="E1370" s="5" t="s">
        <v>1272</v>
      </c>
      <c r="F1370" s="13" t="s">
        <v>9</v>
      </c>
      <c r="G1370" s="15">
        <v>0</v>
      </c>
      <c r="H1370" s="9">
        <v>58802996</v>
      </c>
      <c r="I1370" s="9">
        <v>0</v>
      </c>
      <c r="J1370" s="6">
        <f t="shared" si="21"/>
        <v>58802996</v>
      </c>
      <c r="K1370" s="4">
        <v>46010</v>
      </c>
      <c r="L1370" s="7" t="s">
        <v>1333</v>
      </c>
      <c r="M1370" s="48">
        <v>1</v>
      </c>
      <c r="N1370" s="33" t="s">
        <v>1797</v>
      </c>
      <c r="O1370" s="46" t="s">
        <v>2026</v>
      </c>
    </row>
    <row r="1371" spans="2:15" ht="15" x14ac:dyDescent="0.25">
      <c r="B1371" s="4">
        <v>45979</v>
      </c>
      <c r="C1371" s="10">
        <v>4500015952</v>
      </c>
      <c r="D1371" s="5" t="s">
        <v>225</v>
      </c>
      <c r="E1371" s="5" t="s">
        <v>1273</v>
      </c>
      <c r="F1371" s="13" t="s">
        <v>9</v>
      </c>
      <c r="G1371" s="15">
        <v>0</v>
      </c>
      <c r="H1371" s="9">
        <v>118194500</v>
      </c>
      <c r="I1371" s="9">
        <v>0</v>
      </c>
      <c r="J1371" s="6">
        <f t="shared" si="21"/>
        <v>118194500</v>
      </c>
      <c r="K1371" s="4">
        <v>45996</v>
      </c>
      <c r="L1371" s="7" t="s">
        <v>1333</v>
      </c>
      <c r="M1371" s="48">
        <v>1</v>
      </c>
      <c r="N1371" s="33" t="s">
        <v>1797</v>
      </c>
      <c r="O1371" s="46" t="s">
        <v>1904</v>
      </c>
    </row>
    <row r="1372" spans="2:15" ht="15" x14ac:dyDescent="0.25">
      <c r="B1372" s="4">
        <v>45979</v>
      </c>
      <c r="C1372" s="10">
        <v>4500015953</v>
      </c>
      <c r="D1372" s="5" t="s">
        <v>63</v>
      </c>
      <c r="E1372" s="5" t="s">
        <v>1274</v>
      </c>
      <c r="F1372" s="13" t="s">
        <v>9</v>
      </c>
      <c r="G1372" s="15">
        <v>0</v>
      </c>
      <c r="H1372" s="9">
        <v>85680000</v>
      </c>
      <c r="I1372" s="9">
        <v>0</v>
      </c>
      <c r="J1372" s="6">
        <f t="shared" si="21"/>
        <v>85680000</v>
      </c>
      <c r="K1372" s="4">
        <v>45985</v>
      </c>
      <c r="L1372" s="7" t="s">
        <v>1333</v>
      </c>
      <c r="M1372" s="48">
        <v>1</v>
      </c>
      <c r="N1372" s="33" t="s">
        <v>1797</v>
      </c>
      <c r="O1372" s="46" t="s">
        <v>2054</v>
      </c>
    </row>
    <row r="1373" spans="2:15" ht="15" x14ac:dyDescent="0.25">
      <c r="B1373" s="4">
        <v>45979</v>
      </c>
      <c r="C1373" s="10">
        <v>4500015954</v>
      </c>
      <c r="D1373" s="5" t="s">
        <v>454</v>
      </c>
      <c r="E1373" s="5" t="s">
        <v>1011</v>
      </c>
      <c r="F1373" s="13" t="s">
        <v>16</v>
      </c>
      <c r="G1373" s="18">
        <v>4164.97</v>
      </c>
      <c r="H1373" s="9">
        <v>2745120</v>
      </c>
      <c r="I1373" s="9">
        <v>0</v>
      </c>
      <c r="J1373" s="6">
        <f t="shared" si="21"/>
        <v>2745120</v>
      </c>
      <c r="K1373" s="4">
        <v>46080</v>
      </c>
      <c r="L1373" s="7" t="s">
        <v>1333</v>
      </c>
      <c r="M1373" s="48">
        <v>1</v>
      </c>
      <c r="N1373" s="33" t="s">
        <v>1797</v>
      </c>
      <c r="O1373" s="46" t="s">
        <v>2037</v>
      </c>
    </row>
    <row r="1374" spans="2:15" ht="15" x14ac:dyDescent="0.25">
      <c r="B1374" s="4">
        <v>45979</v>
      </c>
      <c r="C1374" s="10">
        <v>4500015955</v>
      </c>
      <c r="D1374" s="5" t="s">
        <v>97</v>
      </c>
      <c r="E1374" s="5" t="s">
        <v>1275</v>
      </c>
      <c r="F1374" s="13" t="s">
        <v>9</v>
      </c>
      <c r="G1374" s="15">
        <v>0</v>
      </c>
      <c r="H1374" s="9">
        <v>1866902940</v>
      </c>
      <c r="I1374" s="9">
        <v>0</v>
      </c>
      <c r="J1374" s="6">
        <f t="shared" si="21"/>
        <v>1866902940</v>
      </c>
      <c r="K1374" s="4">
        <v>46020</v>
      </c>
      <c r="L1374" s="7" t="s">
        <v>1333</v>
      </c>
      <c r="M1374" s="48">
        <v>1</v>
      </c>
      <c r="N1374" s="33" t="s">
        <v>1797</v>
      </c>
      <c r="O1374" s="46" t="s">
        <v>2028</v>
      </c>
    </row>
    <row r="1375" spans="2:15" ht="15" x14ac:dyDescent="0.25">
      <c r="B1375" s="4">
        <v>45979</v>
      </c>
      <c r="C1375" s="10">
        <v>4500015956</v>
      </c>
      <c r="D1375" s="5" t="s">
        <v>313</v>
      </c>
      <c r="E1375" s="5" t="s">
        <v>1261</v>
      </c>
      <c r="F1375" s="13" t="s">
        <v>16</v>
      </c>
      <c r="G1375" s="18">
        <v>3624.48</v>
      </c>
      <c r="H1375" s="9">
        <v>253930500</v>
      </c>
      <c r="I1375" s="9">
        <v>0</v>
      </c>
      <c r="J1375" s="6">
        <f t="shared" si="21"/>
        <v>253930500</v>
      </c>
      <c r="K1375" s="4">
        <v>46010</v>
      </c>
      <c r="L1375" s="7" t="s">
        <v>1333</v>
      </c>
      <c r="M1375" s="48">
        <v>1</v>
      </c>
      <c r="N1375" s="33" t="s">
        <v>1797</v>
      </c>
      <c r="O1375" s="46" t="s">
        <v>2028</v>
      </c>
    </row>
    <row r="1376" spans="2:15" ht="15" x14ac:dyDescent="0.25">
      <c r="B1376" s="4">
        <v>45979</v>
      </c>
      <c r="C1376" s="10">
        <v>4500015957</v>
      </c>
      <c r="D1376" s="5" t="s">
        <v>47</v>
      </c>
      <c r="E1376" s="5" t="s">
        <v>1010</v>
      </c>
      <c r="F1376" s="13" t="s">
        <v>9</v>
      </c>
      <c r="G1376" s="15">
        <v>0</v>
      </c>
      <c r="H1376" s="9">
        <v>68782000</v>
      </c>
      <c r="I1376" s="9">
        <v>0</v>
      </c>
      <c r="J1376" s="6">
        <f t="shared" si="21"/>
        <v>68782000</v>
      </c>
      <c r="K1376" s="4">
        <v>45986</v>
      </c>
      <c r="L1376" s="7" t="s">
        <v>1333</v>
      </c>
      <c r="M1376" s="48">
        <v>1</v>
      </c>
      <c r="N1376" s="33" t="s">
        <v>1797</v>
      </c>
      <c r="O1376" s="46" t="s">
        <v>2054</v>
      </c>
    </row>
    <row r="1377" spans="2:15" ht="15" x14ac:dyDescent="0.25">
      <c r="B1377" s="4">
        <v>45979</v>
      </c>
      <c r="C1377" s="10">
        <v>4500015958</v>
      </c>
      <c r="D1377" s="5" t="s">
        <v>152</v>
      </c>
      <c r="E1377" s="5" t="s">
        <v>1276</v>
      </c>
      <c r="F1377" s="13" t="s">
        <v>16</v>
      </c>
      <c r="G1377" s="15">
        <v>0</v>
      </c>
      <c r="H1377" s="9">
        <v>18000000</v>
      </c>
      <c r="I1377" s="9">
        <v>27000000</v>
      </c>
      <c r="J1377" s="6">
        <f t="shared" si="21"/>
        <v>45000000</v>
      </c>
      <c r="K1377" s="4">
        <v>46112</v>
      </c>
      <c r="L1377" s="7" t="s">
        <v>1333</v>
      </c>
      <c r="M1377" s="48">
        <v>1</v>
      </c>
      <c r="N1377" s="33" t="s">
        <v>1797</v>
      </c>
      <c r="O1377" s="46" t="s">
        <v>2028</v>
      </c>
    </row>
    <row r="1378" spans="2:15" ht="15" x14ac:dyDescent="0.25">
      <c r="B1378" s="4">
        <v>45979</v>
      </c>
      <c r="C1378" s="10">
        <v>4500015959</v>
      </c>
      <c r="D1378" s="5" t="s">
        <v>39</v>
      </c>
      <c r="E1378" s="5" t="s">
        <v>1277</v>
      </c>
      <c r="F1378" s="13" t="s">
        <v>16</v>
      </c>
      <c r="G1378" s="18">
        <v>3901.29</v>
      </c>
      <c r="H1378" s="9">
        <v>163490300</v>
      </c>
      <c r="I1378" s="9">
        <v>0</v>
      </c>
      <c r="J1378" s="6">
        <f t="shared" si="21"/>
        <v>163490300</v>
      </c>
      <c r="K1378" s="4">
        <v>45985</v>
      </c>
      <c r="L1378" s="7" t="s">
        <v>1333</v>
      </c>
      <c r="M1378" s="48">
        <v>1</v>
      </c>
      <c r="N1378" s="33" t="s">
        <v>1797</v>
      </c>
      <c r="O1378" s="46" t="s">
        <v>1866</v>
      </c>
    </row>
    <row r="1379" spans="2:15" ht="15" x14ac:dyDescent="0.25">
      <c r="B1379" s="4">
        <v>45980</v>
      </c>
      <c r="C1379" s="10">
        <v>4500015960</v>
      </c>
      <c r="D1379" s="5" t="s">
        <v>465</v>
      </c>
      <c r="E1379" s="5" t="s">
        <v>1278</v>
      </c>
      <c r="F1379" s="13" t="s">
        <v>9</v>
      </c>
      <c r="G1379" s="15">
        <v>0</v>
      </c>
      <c r="H1379" s="9">
        <v>39885623</v>
      </c>
      <c r="I1379" s="9">
        <v>0</v>
      </c>
      <c r="J1379" s="6">
        <f t="shared" si="21"/>
        <v>39885623</v>
      </c>
      <c r="K1379" s="4">
        <v>46080</v>
      </c>
      <c r="L1379" s="7" t="s">
        <v>1333</v>
      </c>
      <c r="M1379" s="48">
        <v>1</v>
      </c>
      <c r="N1379" s="33" t="s">
        <v>1797</v>
      </c>
      <c r="O1379" s="46" t="s">
        <v>1913</v>
      </c>
    </row>
    <row r="1380" spans="2:15" ht="15" x14ac:dyDescent="0.25">
      <c r="B1380" s="4">
        <v>45980</v>
      </c>
      <c r="C1380" s="10">
        <v>4500015961</v>
      </c>
      <c r="D1380" s="5" t="s">
        <v>246</v>
      </c>
      <c r="E1380" s="5" t="s">
        <v>1279</v>
      </c>
      <c r="F1380" s="13" t="s">
        <v>9</v>
      </c>
      <c r="G1380" s="15">
        <v>0</v>
      </c>
      <c r="H1380" s="9">
        <v>131800000</v>
      </c>
      <c r="I1380" s="9">
        <v>0</v>
      </c>
      <c r="J1380" s="6">
        <f t="shared" si="21"/>
        <v>131800000</v>
      </c>
      <c r="K1380" s="4">
        <v>46132</v>
      </c>
      <c r="L1380" s="7" t="s">
        <v>1333</v>
      </c>
      <c r="M1380" s="48">
        <v>1</v>
      </c>
      <c r="N1380" s="33" t="s">
        <v>1797</v>
      </c>
      <c r="O1380" s="46" t="s">
        <v>1835</v>
      </c>
    </row>
    <row r="1381" spans="2:15" ht="15" x14ac:dyDescent="0.25">
      <c r="B1381" s="4">
        <v>45980</v>
      </c>
      <c r="C1381" s="10">
        <v>4500015962</v>
      </c>
      <c r="D1381" s="5" t="s">
        <v>131</v>
      </c>
      <c r="E1381" s="5" t="s">
        <v>1280</v>
      </c>
      <c r="F1381" s="13" t="s">
        <v>9</v>
      </c>
      <c r="G1381" s="15">
        <v>0</v>
      </c>
      <c r="H1381" s="9">
        <v>13705692</v>
      </c>
      <c r="I1381" s="9">
        <v>0</v>
      </c>
      <c r="J1381" s="6">
        <f t="shared" si="21"/>
        <v>13705692</v>
      </c>
      <c r="K1381" s="4">
        <v>46015</v>
      </c>
      <c r="L1381" s="7" t="s">
        <v>1333</v>
      </c>
      <c r="M1381" s="48">
        <v>1</v>
      </c>
      <c r="N1381" s="33" t="s">
        <v>1797</v>
      </c>
      <c r="O1381" s="46" t="s">
        <v>2055</v>
      </c>
    </row>
    <row r="1382" spans="2:15" ht="15" x14ac:dyDescent="0.25">
      <c r="B1382" s="4">
        <v>45980</v>
      </c>
      <c r="C1382" s="10">
        <v>4500015963</v>
      </c>
      <c r="D1382" s="5" t="s">
        <v>36</v>
      </c>
      <c r="E1382" s="5" t="s">
        <v>1281</v>
      </c>
      <c r="F1382" s="13" t="s">
        <v>9</v>
      </c>
      <c r="G1382" s="15">
        <v>0</v>
      </c>
      <c r="H1382" s="9">
        <v>12800000</v>
      </c>
      <c r="I1382" s="9">
        <v>0</v>
      </c>
      <c r="J1382" s="6">
        <f t="shared" si="21"/>
        <v>12800000</v>
      </c>
      <c r="K1382" s="4">
        <v>45994</v>
      </c>
      <c r="L1382" s="7" t="s">
        <v>1333</v>
      </c>
      <c r="M1382" s="48">
        <v>1</v>
      </c>
      <c r="N1382" s="33" t="s">
        <v>1797</v>
      </c>
      <c r="O1382" s="46" t="s">
        <v>1974</v>
      </c>
    </row>
    <row r="1383" spans="2:15" ht="15" x14ac:dyDescent="0.25">
      <c r="B1383" s="4">
        <v>45980</v>
      </c>
      <c r="C1383" s="10">
        <v>4500015964</v>
      </c>
      <c r="D1383" s="5" t="s">
        <v>88</v>
      </c>
      <c r="E1383" s="5" t="s">
        <v>1281</v>
      </c>
      <c r="F1383" s="13" t="s">
        <v>9</v>
      </c>
      <c r="G1383" s="15">
        <v>0</v>
      </c>
      <c r="H1383" s="9">
        <v>8403848</v>
      </c>
      <c r="I1383" s="9">
        <v>0</v>
      </c>
      <c r="J1383" s="6">
        <f t="shared" si="21"/>
        <v>8403848</v>
      </c>
      <c r="K1383" s="4">
        <v>45994</v>
      </c>
      <c r="L1383" s="7" t="s">
        <v>1333</v>
      </c>
      <c r="M1383" s="48">
        <v>1</v>
      </c>
      <c r="N1383" s="33" t="s">
        <v>1797</v>
      </c>
      <c r="O1383" s="46" t="s">
        <v>2056</v>
      </c>
    </row>
    <row r="1384" spans="2:15" ht="15" x14ac:dyDescent="0.25">
      <c r="B1384" s="4">
        <v>45980</v>
      </c>
      <c r="C1384" s="10">
        <v>4500015965</v>
      </c>
      <c r="D1384" s="5" t="s">
        <v>23</v>
      </c>
      <c r="E1384" s="5" t="s">
        <v>939</v>
      </c>
      <c r="F1384" s="13" t="s">
        <v>16</v>
      </c>
      <c r="G1384" s="18">
        <v>3833.44</v>
      </c>
      <c r="H1384" s="9">
        <v>1480725</v>
      </c>
      <c r="I1384" s="9">
        <v>0</v>
      </c>
      <c r="J1384" s="6">
        <f t="shared" si="21"/>
        <v>1480725</v>
      </c>
      <c r="K1384" s="4">
        <v>46001</v>
      </c>
      <c r="L1384" s="7" t="s">
        <v>1333</v>
      </c>
      <c r="M1384" s="48">
        <v>1</v>
      </c>
      <c r="N1384" s="33" t="s">
        <v>1797</v>
      </c>
      <c r="O1384" s="46" t="s">
        <v>2031</v>
      </c>
    </row>
    <row r="1385" spans="2:15" ht="15" x14ac:dyDescent="0.25">
      <c r="B1385" s="4">
        <v>45980</v>
      </c>
      <c r="C1385" s="10">
        <v>4500015966</v>
      </c>
      <c r="D1385" s="5" t="s">
        <v>23</v>
      </c>
      <c r="E1385" s="5" t="s">
        <v>939</v>
      </c>
      <c r="F1385" s="13" t="s">
        <v>16</v>
      </c>
      <c r="G1385" s="18">
        <v>3833.44</v>
      </c>
      <c r="H1385" s="9">
        <v>5255505</v>
      </c>
      <c r="I1385" s="9">
        <v>0</v>
      </c>
      <c r="J1385" s="6">
        <f t="shared" si="21"/>
        <v>5255505</v>
      </c>
      <c r="K1385" s="4">
        <v>45996</v>
      </c>
      <c r="L1385" s="7" t="s">
        <v>1333</v>
      </c>
      <c r="M1385" s="48">
        <v>1</v>
      </c>
      <c r="N1385" s="33" t="s">
        <v>1797</v>
      </c>
      <c r="O1385" s="46" t="s">
        <v>2031</v>
      </c>
    </row>
    <row r="1386" spans="2:15" ht="15" x14ac:dyDescent="0.25">
      <c r="B1386" s="4">
        <v>45980</v>
      </c>
      <c r="C1386" s="10">
        <v>4500015967</v>
      </c>
      <c r="D1386" s="5" t="s">
        <v>291</v>
      </c>
      <c r="E1386" s="5" t="s">
        <v>939</v>
      </c>
      <c r="F1386" s="13" t="s">
        <v>16</v>
      </c>
      <c r="G1386" s="18">
        <v>3833.44</v>
      </c>
      <c r="H1386" s="9">
        <v>2970000</v>
      </c>
      <c r="I1386" s="9">
        <v>0</v>
      </c>
      <c r="J1386" s="6">
        <f t="shared" si="21"/>
        <v>2970000</v>
      </c>
      <c r="K1386" s="4">
        <v>45996</v>
      </c>
      <c r="L1386" s="7" t="s">
        <v>1333</v>
      </c>
      <c r="M1386" s="48">
        <v>1</v>
      </c>
      <c r="N1386" s="33" t="s">
        <v>1797</v>
      </c>
      <c r="O1386" s="46" t="s">
        <v>2031</v>
      </c>
    </row>
    <row r="1387" spans="2:15" ht="15" x14ac:dyDescent="0.25">
      <c r="B1387" s="4">
        <v>45980</v>
      </c>
      <c r="C1387" s="10">
        <v>4500015968</v>
      </c>
      <c r="D1387" s="5" t="s">
        <v>35</v>
      </c>
      <c r="E1387" s="5" t="s">
        <v>939</v>
      </c>
      <c r="F1387" s="13" t="s">
        <v>16</v>
      </c>
      <c r="G1387" s="18">
        <v>3792.59</v>
      </c>
      <c r="H1387" s="9">
        <v>26437500</v>
      </c>
      <c r="I1387" s="9">
        <v>0</v>
      </c>
      <c r="J1387" s="6">
        <f t="shared" si="21"/>
        <v>26437500</v>
      </c>
      <c r="K1387" s="4">
        <v>46052</v>
      </c>
      <c r="L1387" s="7" t="s">
        <v>1333</v>
      </c>
      <c r="M1387" s="48">
        <v>1</v>
      </c>
      <c r="N1387" s="33" t="s">
        <v>1797</v>
      </c>
      <c r="O1387" s="46" t="s">
        <v>2031</v>
      </c>
    </row>
    <row r="1388" spans="2:15" ht="15" x14ac:dyDescent="0.25">
      <c r="B1388" s="4">
        <v>45980</v>
      </c>
      <c r="C1388" s="10">
        <v>4500015969</v>
      </c>
      <c r="D1388" s="5" t="s">
        <v>155</v>
      </c>
      <c r="E1388" s="5" t="s">
        <v>516</v>
      </c>
      <c r="F1388" s="13" t="s">
        <v>9</v>
      </c>
      <c r="G1388" s="15">
        <v>0</v>
      </c>
      <c r="H1388" s="9">
        <v>2650000</v>
      </c>
      <c r="I1388" s="9">
        <v>0</v>
      </c>
      <c r="J1388" s="6">
        <f t="shared" si="21"/>
        <v>2650000</v>
      </c>
      <c r="K1388" s="4">
        <v>46020</v>
      </c>
      <c r="L1388" s="7" t="s">
        <v>1333</v>
      </c>
      <c r="M1388" s="48">
        <v>1</v>
      </c>
      <c r="N1388" s="33" t="s">
        <v>1797</v>
      </c>
      <c r="O1388" s="46" t="s">
        <v>2031</v>
      </c>
    </row>
    <row r="1389" spans="2:15" ht="15" x14ac:dyDescent="0.25">
      <c r="B1389" s="4">
        <v>45980</v>
      </c>
      <c r="C1389" s="10">
        <v>4500015970</v>
      </c>
      <c r="D1389" s="5" t="s">
        <v>36</v>
      </c>
      <c r="E1389" s="5" t="s">
        <v>516</v>
      </c>
      <c r="F1389" s="13" t="s">
        <v>9</v>
      </c>
      <c r="G1389" s="15">
        <v>0</v>
      </c>
      <c r="H1389" s="9">
        <v>25834000</v>
      </c>
      <c r="I1389" s="9">
        <v>0</v>
      </c>
      <c r="J1389" s="6">
        <f t="shared" si="21"/>
        <v>25834000</v>
      </c>
      <c r="K1389" s="4">
        <v>46009</v>
      </c>
      <c r="L1389" s="7" t="s">
        <v>1333</v>
      </c>
      <c r="M1389" s="48">
        <v>1</v>
      </c>
      <c r="N1389" s="33" t="s">
        <v>1797</v>
      </c>
      <c r="O1389" s="46" t="s">
        <v>2031</v>
      </c>
    </row>
    <row r="1390" spans="2:15" ht="15" x14ac:dyDescent="0.25">
      <c r="B1390" s="4">
        <v>45981</v>
      </c>
      <c r="C1390" s="10">
        <v>4500015971</v>
      </c>
      <c r="D1390" s="5" t="s">
        <v>180</v>
      </c>
      <c r="E1390" s="5" t="s">
        <v>1282</v>
      </c>
      <c r="F1390" s="13" t="s">
        <v>9</v>
      </c>
      <c r="G1390" s="15">
        <v>0</v>
      </c>
      <c r="H1390" s="9">
        <v>4271956</v>
      </c>
      <c r="I1390" s="9">
        <v>8610000</v>
      </c>
      <c r="J1390" s="6">
        <f t="shared" si="21"/>
        <v>12881956</v>
      </c>
      <c r="K1390" s="4">
        <v>46015</v>
      </c>
      <c r="L1390" s="7" t="s">
        <v>1333</v>
      </c>
      <c r="M1390" s="48">
        <v>1</v>
      </c>
      <c r="N1390" s="33" t="s">
        <v>1797</v>
      </c>
      <c r="O1390" s="46" t="s">
        <v>1870</v>
      </c>
    </row>
    <row r="1391" spans="2:15" ht="15" x14ac:dyDescent="0.25">
      <c r="B1391" s="4">
        <v>45981</v>
      </c>
      <c r="C1391" s="10">
        <v>4500015972</v>
      </c>
      <c r="D1391" s="5" t="s">
        <v>466</v>
      </c>
      <c r="E1391" s="5" t="s">
        <v>929</v>
      </c>
      <c r="F1391" s="13" t="s">
        <v>9</v>
      </c>
      <c r="G1391" s="15">
        <v>0</v>
      </c>
      <c r="H1391" s="9">
        <v>30000000</v>
      </c>
      <c r="I1391" s="9">
        <v>0</v>
      </c>
      <c r="J1391" s="6">
        <f t="shared" si="21"/>
        <v>30000000</v>
      </c>
      <c r="K1391" s="4">
        <v>46004</v>
      </c>
      <c r="L1391" s="7" t="s">
        <v>1333</v>
      </c>
      <c r="M1391" s="48">
        <v>1</v>
      </c>
      <c r="N1391" s="33" t="s">
        <v>1797</v>
      </c>
      <c r="O1391" s="46" t="s">
        <v>2025</v>
      </c>
    </row>
    <row r="1392" spans="2:15" ht="15" x14ac:dyDescent="0.25">
      <c r="B1392" s="4">
        <v>45981</v>
      </c>
      <c r="C1392" s="10">
        <v>4500015973</v>
      </c>
      <c r="D1392" s="5" t="s">
        <v>424</v>
      </c>
      <c r="E1392" s="5" t="s">
        <v>1282</v>
      </c>
      <c r="F1392" s="13" t="s">
        <v>9</v>
      </c>
      <c r="G1392" s="15">
        <v>0</v>
      </c>
      <c r="H1392" s="9">
        <v>2499000</v>
      </c>
      <c r="I1392" s="9">
        <v>0</v>
      </c>
      <c r="J1392" s="6">
        <f t="shared" si="21"/>
        <v>2499000</v>
      </c>
      <c r="K1392" s="4">
        <v>46006</v>
      </c>
      <c r="L1392" s="7" t="s">
        <v>1333</v>
      </c>
      <c r="M1392" s="48">
        <v>1</v>
      </c>
      <c r="N1392" s="33" t="s">
        <v>1797</v>
      </c>
      <c r="O1392" s="46" t="s">
        <v>1870</v>
      </c>
    </row>
    <row r="1393" spans="2:15" ht="15" x14ac:dyDescent="0.25">
      <c r="B1393" s="4">
        <v>45981</v>
      </c>
      <c r="C1393" s="10">
        <v>4500015975</v>
      </c>
      <c r="D1393" s="5" t="s">
        <v>291</v>
      </c>
      <c r="E1393" s="5" t="s">
        <v>516</v>
      </c>
      <c r="F1393" s="13" t="s">
        <v>16</v>
      </c>
      <c r="G1393" s="18">
        <v>3963.24</v>
      </c>
      <c r="H1393" s="9">
        <v>42101300</v>
      </c>
      <c r="I1393" s="9">
        <v>0</v>
      </c>
      <c r="J1393" s="6">
        <f t="shared" si="21"/>
        <v>42101300</v>
      </c>
      <c r="K1393" s="4">
        <v>45996</v>
      </c>
      <c r="L1393" s="7" t="s">
        <v>1333</v>
      </c>
      <c r="M1393" s="48">
        <v>1</v>
      </c>
      <c r="N1393" s="33" t="s">
        <v>1797</v>
      </c>
      <c r="O1393" s="46" t="s">
        <v>2019</v>
      </c>
    </row>
    <row r="1394" spans="2:15" ht="15" x14ac:dyDescent="0.25">
      <c r="B1394" s="4">
        <v>45981</v>
      </c>
      <c r="C1394" s="10">
        <v>4500015976</v>
      </c>
      <c r="D1394" s="5" t="s">
        <v>467</v>
      </c>
      <c r="E1394" s="5" t="s">
        <v>1011</v>
      </c>
      <c r="F1394" s="13" t="s">
        <v>16</v>
      </c>
      <c r="G1394" s="18">
        <v>4164.97</v>
      </c>
      <c r="H1394" s="9">
        <v>59856000</v>
      </c>
      <c r="I1394" s="9">
        <v>0</v>
      </c>
      <c r="J1394" s="6">
        <f t="shared" si="21"/>
        <v>59856000</v>
      </c>
      <c r="K1394" s="4">
        <v>46139</v>
      </c>
      <c r="L1394" s="7" t="s">
        <v>1333</v>
      </c>
      <c r="M1394" s="48">
        <v>1</v>
      </c>
      <c r="N1394" s="33" t="s">
        <v>1797</v>
      </c>
      <c r="O1394" s="46" t="s">
        <v>2037</v>
      </c>
    </row>
    <row r="1395" spans="2:15" ht="15" x14ac:dyDescent="0.25">
      <c r="B1395" s="4">
        <v>45981</v>
      </c>
      <c r="C1395" s="10">
        <v>4500015977</v>
      </c>
      <c r="D1395" s="5" t="s">
        <v>140</v>
      </c>
      <c r="E1395" s="5" t="s">
        <v>94</v>
      </c>
      <c r="F1395" s="13" t="s">
        <v>9</v>
      </c>
      <c r="G1395" s="15">
        <v>0</v>
      </c>
      <c r="H1395" s="9">
        <v>5280000</v>
      </c>
      <c r="I1395" s="9">
        <v>0</v>
      </c>
      <c r="J1395" s="6">
        <f t="shared" si="21"/>
        <v>5280000</v>
      </c>
      <c r="K1395" s="4">
        <v>46013</v>
      </c>
      <c r="L1395" s="7" t="s">
        <v>1333</v>
      </c>
      <c r="M1395" s="48">
        <v>1</v>
      </c>
      <c r="N1395" s="33" t="s">
        <v>1797</v>
      </c>
      <c r="O1395" s="46" t="s">
        <v>2054</v>
      </c>
    </row>
    <row r="1396" spans="2:15" ht="15" x14ac:dyDescent="0.25">
      <c r="B1396" s="4">
        <v>45981</v>
      </c>
      <c r="C1396" s="10">
        <v>4500015978</v>
      </c>
      <c r="D1396" s="5" t="s">
        <v>468</v>
      </c>
      <c r="E1396" s="5" t="s">
        <v>1283</v>
      </c>
      <c r="F1396" s="13" t="s">
        <v>9</v>
      </c>
      <c r="G1396" s="15">
        <v>0</v>
      </c>
      <c r="H1396" s="9">
        <v>3802200</v>
      </c>
      <c r="I1396" s="9">
        <v>0</v>
      </c>
      <c r="J1396" s="6">
        <f t="shared" si="21"/>
        <v>3802200</v>
      </c>
      <c r="K1396" s="4">
        <v>45996</v>
      </c>
      <c r="L1396" s="7" t="s">
        <v>1333</v>
      </c>
      <c r="M1396" s="48">
        <v>1</v>
      </c>
      <c r="N1396" s="33" t="s">
        <v>1797</v>
      </c>
      <c r="O1396" s="46" t="s">
        <v>2057</v>
      </c>
    </row>
    <row r="1397" spans="2:15" ht="15" x14ac:dyDescent="0.25">
      <c r="B1397" s="4">
        <v>45981</v>
      </c>
      <c r="C1397" s="10">
        <v>4500015979</v>
      </c>
      <c r="D1397" s="5" t="s">
        <v>108</v>
      </c>
      <c r="E1397" s="5" t="s">
        <v>1284</v>
      </c>
      <c r="F1397" s="13" t="s">
        <v>16</v>
      </c>
      <c r="G1397" s="18">
        <v>3904.67</v>
      </c>
      <c r="H1397" s="9">
        <v>112660000</v>
      </c>
      <c r="I1397" s="9">
        <v>0</v>
      </c>
      <c r="J1397" s="6">
        <f t="shared" si="21"/>
        <v>112660000</v>
      </c>
      <c r="K1397" s="4">
        <v>45992</v>
      </c>
      <c r="L1397" s="7" t="s">
        <v>1333</v>
      </c>
      <c r="M1397" s="48">
        <v>1</v>
      </c>
      <c r="N1397" s="33" t="s">
        <v>1797</v>
      </c>
      <c r="O1397" s="46" t="s">
        <v>1995</v>
      </c>
    </row>
    <row r="1398" spans="2:15" ht="15" x14ac:dyDescent="0.25">
      <c r="B1398" s="4">
        <v>45981</v>
      </c>
      <c r="C1398" s="10">
        <v>4500015980</v>
      </c>
      <c r="D1398" s="5" t="s">
        <v>152</v>
      </c>
      <c r="E1398" s="5" t="s">
        <v>1285</v>
      </c>
      <c r="F1398" s="13" t="s">
        <v>16</v>
      </c>
      <c r="G1398" s="18">
        <v>3855</v>
      </c>
      <c r="H1398" s="9">
        <v>234000000</v>
      </c>
      <c r="I1398" s="9">
        <v>0</v>
      </c>
      <c r="J1398" s="6">
        <f t="shared" si="21"/>
        <v>234000000</v>
      </c>
      <c r="K1398" s="4">
        <v>45989</v>
      </c>
      <c r="L1398" s="7" t="s">
        <v>1333</v>
      </c>
      <c r="M1398" s="48">
        <v>1</v>
      </c>
      <c r="N1398" s="33" t="s">
        <v>1797</v>
      </c>
      <c r="O1398" s="46" t="s">
        <v>1904</v>
      </c>
    </row>
    <row r="1399" spans="2:15" ht="15" x14ac:dyDescent="0.25">
      <c r="B1399" s="4">
        <v>45982</v>
      </c>
      <c r="C1399" s="10">
        <v>4500015981</v>
      </c>
      <c r="D1399" s="5" t="s">
        <v>469</v>
      </c>
      <c r="E1399" s="5" t="s">
        <v>1286</v>
      </c>
      <c r="F1399" s="13" t="s">
        <v>16</v>
      </c>
      <c r="G1399" s="18">
        <v>3716.05</v>
      </c>
      <c r="H1399" s="9">
        <v>21500000</v>
      </c>
      <c r="I1399" s="9">
        <v>0</v>
      </c>
      <c r="J1399" s="6">
        <f t="shared" si="21"/>
        <v>21500000</v>
      </c>
      <c r="K1399" s="4">
        <v>46013</v>
      </c>
      <c r="L1399" s="7" t="s">
        <v>1333</v>
      </c>
      <c r="M1399" s="48">
        <v>1</v>
      </c>
      <c r="N1399" s="33" t="s">
        <v>1797</v>
      </c>
      <c r="O1399" s="46" t="s">
        <v>1836</v>
      </c>
    </row>
    <row r="1400" spans="2:15" ht="15" x14ac:dyDescent="0.25">
      <c r="B1400" s="4">
        <v>45982</v>
      </c>
      <c r="C1400" s="10">
        <v>4500015982</v>
      </c>
      <c r="D1400" s="5" t="s">
        <v>26</v>
      </c>
      <c r="E1400" s="5" t="s">
        <v>1287</v>
      </c>
      <c r="F1400" s="13" t="s">
        <v>16</v>
      </c>
      <c r="G1400" s="18">
        <v>3854.28</v>
      </c>
      <c r="H1400" s="9">
        <v>10082640000</v>
      </c>
      <c r="I1400" s="9">
        <v>0</v>
      </c>
      <c r="J1400" s="6">
        <f t="shared" si="21"/>
        <v>10082640000</v>
      </c>
      <c r="K1400" s="4">
        <v>46203</v>
      </c>
      <c r="L1400" s="7" t="s">
        <v>1333</v>
      </c>
      <c r="M1400" s="48">
        <v>1</v>
      </c>
      <c r="N1400" s="33" t="s">
        <v>1797</v>
      </c>
      <c r="O1400" s="46" t="s">
        <v>2058</v>
      </c>
    </row>
    <row r="1401" spans="2:15" ht="15" x14ac:dyDescent="0.25">
      <c r="B1401" s="4">
        <v>45982</v>
      </c>
      <c r="C1401" s="10">
        <v>4500015983</v>
      </c>
      <c r="D1401" s="5" t="s">
        <v>23</v>
      </c>
      <c r="E1401" s="5" t="s">
        <v>516</v>
      </c>
      <c r="F1401" s="13" t="s">
        <v>16</v>
      </c>
      <c r="G1401" s="18">
        <v>3963.24</v>
      </c>
      <c r="H1401" s="9">
        <v>8769678</v>
      </c>
      <c r="I1401" s="9">
        <v>0</v>
      </c>
      <c r="J1401" s="6">
        <f t="shared" si="21"/>
        <v>8769678</v>
      </c>
      <c r="K1401" s="4">
        <v>46006</v>
      </c>
      <c r="L1401" s="7" t="s">
        <v>1333</v>
      </c>
      <c r="M1401" s="48">
        <v>1</v>
      </c>
      <c r="N1401" s="33" t="s">
        <v>1797</v>
      </c>
      <c r="O1401" s="46" t="s">
        <v>2019</v>
      </c>
    </row>
    <row r="1402" spans="2:15" ht="15" x14ac:dyDescent="0.25">
      <c r="B1402" s="4">
        <v>45982</v>
      </c>
      <c r="C1402" s="10">
        <v>4500015984</v>
      </c>
      <c r="D1402" s="5" t="s">
        <v>439</v>
      </c>
      <c r="E1402" s="5" t="s">
        <v>1288</v>
      </c>
      <c r="F1402" s="13" t="s">
        <v>16</v>
      </c>
      <c r="G1402" s="18">
        <v>3792.59</v>
      </c>
      <c r="H1402" s="9">
        <v>263731341</v>
      </c>
      <c r="I1402" s="9">
        <v>0</v>
      </c>
      <c r="J1402" s="6">
        <f t="shared" si="21"/>
        <v>263731341</v>
      </c>
      <c r="K1402" s="4">
        <v>45989</v>
      </c>
      <c r="L1402" s="7" t="s">
        <v>1333</v>
      </c>
      <c r="M1402" s="48">
        <v>1</v>
      </c>
      <c r="N1402" s="33" t="s">
        <v>1797</v>
      </c>
      <c r="O1402" s="46" t="s">
        <v>1866</v>
      </c>
    </row>
    <row r="1403" spans="2:15" ht="15" x14ac:dyDescent="0.25">
      <c r="B1403" s="4">
        <v>45982</v>
      </c>
      <c r="C1403" s="10">
        <v>4500015985</v>
      </c>
      <c r="D1403" s="5" t="s">
        <v>104</v>
      </c>
      <c r="E1403" s="5" t="s">
        <v>105</v>
      </c>
      <c r="F1403" s="13" t="s">
        <v>9</v>
      </c>
      <c r="G1403" s="15">
        <v>0</v>
      </c>
      <c r="H1403" s="9">
        <v>10186400</v>
      </c>
      <c r="I1403" s="9">
        <v>0</v>
      </c>
      <c r="J1403" s="6">
        <f t="shared" si="21"/>
        <v>10186400</v>
      </c>
      <c r="K1403" s="4">
        <v>46008</v>
      </c>
      <c r="L1403" s="7" t="s">
        <v>1333</v>
      </c>
      <c r="M1403" s="48">
        <v>1</v>
      </c>
      <c r="N1403" s="33" t="s">
        <v>1797</v>
      </c>
      <c r="O1403" s="46" t="s">
        <v>2026</v>
      </c>
    </row>
    <row r="1404" spans="2:15" ht="15" x14ac:dyDescent="0.25">
      <c r="B1404" s="4">
        <v>45982</v>
      </c>
      <c r="C1404" s="10">
        <v>4500015986</v>
      </c>
      <c r="D1404" s="5" t="s">
        <v>183</v>
      </c>
      <c r="E1404" s="5" t="s">
        <v>1289</v>
      </c>
      <c r="F1404" s="13" t="s">
        <v>9</v>
      </c>
      <c r="G1404" s="15">
        <v>0</v>
      </c>
      <c r="H1404" s="9">
        <v>1472625</v>
      </c>
      <c r="I1404" s="9">
        <v>0</v>
      </c>
      <c r="J1404" s="6">
        <f t="shared" si="21"/>
        <v>1472625</v>
      </c>
      <c r="K1404" s="4">
        <v>45996</v>
      </c>
      <c r="L1404" s="7" t="s">
        <v>1333</v>
      </c>
      <c r="M1404" s="48">
        <v>1</v>
      </c>
      <c r="N1404" s="33" t="s">
        <v>1797</v>
      </c>
      <c r="O1404" s="46" t="s">
        <v>1974</v>
      </c>
    </row>
    <row r="1405" spans="2:15" ht="15" x14ac:dyDescent="0.25">
      <c r="B1405" s="4">
        <v>45982</v>
      </c>
      <c r="C1405" s="10">
        <v>4500015987</v>
      </c>
      <c r="D1405" s="5" t="s">
        <v>65</v>
      </c>
      <c r="E1405" s="5" t="s">
        <v>1290</v>
      </c>
      <c r="F1405" s="13" t="s">
        <v>9</v>
      </c>
      <c r="G1405" s="15">
        <v>0</v>
      </c>
      <c r="H1405" s="9">
        <v>3027360</v>
      </c>
      <c r="I1405" s="9">
        <v>0</v>
      </c>
      <c r="J1405" s="6">
        <f t="shared" si="21"/>
        <v>3027360</v>
      </c>
      <c r="K1405" s="4">
        <v>46003</v>
      </c>
      <c r="L1405" s="7" t="s">
        <v>1333</v>
      </c>
      <c r="M1405" s="48">
        <v>1</v>
      </c>
      <c r="N1405" s="33" t="s">
        <v>1797</v>
      </c>
      <c r="O1405" s="46" t="s">
        <v>2028</v>
      </c>
    </row>
    <row r="1406" spans="2:15" ht="15" x14ac:dyDescent="0.25">
      <c r="B1406" s="4">
        <v>45982</v>
      </c>
      <c r="C1406" s="10">
        <v>4500015988</v>
      </c>
      <c r="D1406" s="5" t="s">
        <v>108</v>
      </c>
      <c r="E1406" s="5" t="s">
        <v>1291</v>
      </c>
      <c r="F1406" s="13" t="s">
        <v>16</v>
      </c>
      <c r="G1406" s="18">
        <v>3757.08</v>
      </c>
      <c r="H1406" s="9">
        <v>928800000</v>
      </c>
      <c r="I1406" s="9">
        <v>0</v>
      </c>
      <c r="J1406" s="6">
        <f t="shared" si="21"/>
        <v>928800000</v>
      </c>
      <c r="K1406" s="4">
        <v>46006</v>
      </c>
      <c r="L1406" s="7" t="s">
        <v>1333</v>
      </c>
      <c r="M1406" s="48">
        <v>1</v>
      </c>
      <c r="N1406" s="33" t="s">
        <v>1797</v>
      </c>
      <c r="O1406" s="46" t="s">
        <v>1995</v>
      </c>
    </row>
    <row r="1407" spans="2:15" ht="15" x14ac:dyDescent="0.25">
      <c r="B1407" s="4">
        <v>45983</v>
      </c>
      <c r="C1407" s="10">
        <v>4500015989</v>
      </c>
      <c r="D1407" s="5" t="s">
        <v>53</v>
      </c>
      <c r="E1407" s="5" t="s">
        <v>586</v>
      </c>
      <c r="F1407" s="13" t="s">
        <v>16</v>
      </c>
      <c r="G1407" s="18">
        <v>3689.97</v>
      </c>
      <c r="H1407" s="9">
        <v>7044749.5</v>
      </c>
      <c r="I1407" s="9">
        <v>0</v>
      </c>
      <c r="J1407" s="6">
        <f t="shared" si="21"/>
        <v>7044749.5</v>
      </c>
      <c r="K1407" s="4">
        <v>46011</v>
      </c>
      <c r="L1407" s="7" t="s">
        <v>1333</v>
      </c>
      <c r="M1407" s="48">
        <v>1</v>
      </c>
      <c r="N1407" s="33" t="s">
        <v>1797</v>
      </c>
      <c r="O1407" s="46" t="s">
        <v>1894</v>
      </c>
    </row>
    <row r="1408" spans="2:15" ht="15" x14ac:dyDescent="0.25">
      <c r="B1408" s="4">
        <v>45983</v>
      </c>
      <c r="C1408" s="10">
        <v>4500015990</v>
      </c>
      <c r="D1408" s="5" t="s">
        <v>260</v>
      </c>
      <c r="E1408" s="5" t="s">
        <v>586</v>
      </c>
      <c r="F1408" s="13" t="s">
        <v>16</v>
      </c>
      <c r="G1408" s="18">
        <v>4150</v>
      </c>
      <c r="H1408" s="9">
        <v>25045250</v>
      </c>
      <c r="I1408" s="9">
        <v>0</v>
      </c>
      <c r="J1408" s="6">
        <f t="shared" si="21"/>
        <v>25045250</v>
      </c>
      <c r="K1408" s="4">
        <v>46013</v>
      </c>
      <c r="L1408" s="7" t="s">
        <v>1333</v>
      </c>
      <c r="M1408" s="48">
        <v>1</v>
      </c>
      <c r="N1408" s="33" t="s">
        <v>1797</v>
      </c>
      <c r="O1408" s="46" t="s">
        <v>1894</v>
      </c>
    </row>
    <row r="1409" spans="2:15" ht="15" x14ac:dyDescent="0.25">
      <c r="B1409" s="4">
        <v>45983</v>
      </c>
      <c r="C1409" s="10">
        <v>4500015991</v>
      </c>
      <c r="D1409" s="5" t="s">
        <v>88</v>
      </c>
      <c r="E1409" s="5" t="s">
        <v>586</v>
      </c>
      <c r="F1409" s="13" t="s">
        <v>9</v>
      </c>
      <c r="G1409" s="15">
        <v>0</v>
      </c>
      <c r="H1409" s="9">
        <v>6300000</v>
      </c>
      <c r="I1409" s="9">
        <v>0</v>
      </c>
      <c r="J1409" s="6">
        <f t="shared" si="21"/>
        <v>6300000</v>
      </c>
      <c r="K1409" s="4">
        <v>46013</v>
      </c>
      <c r="L1409" s="7" t="s">
        <v>1333</v>
      </c>
      <c r="M1409" s="48">
        <v>1</v>
      </c>
      <c r="N1409" s="33" t="s">
        <v>1797</v>
      </c>
      <c r="O1409" s="46" t="s">
        <v>1979</v>
      </c>
    </row>
    <row r="1410" spans="2:15" ht="15" x14ac:dyDescent="0.25">
      <c r="B1410" s="4">
        <v>45983</v>
      </c>
      <c r="C1410" s="10">
        <v>4500015992</v>
      </c>
      <c r="D1410" s="5" t="s">
        <v>36</v>
      </c>
      <c r="E1410" s="5" t="s">
        <v>586</v>
      </c>
      <c r="F1410" s="13" t="s">
        <v>9</v>
      </c>
      <c r="G1410" s="15">
        <v>0</v>
      </c>
      <c r="H1410" s="9">
        <v>5400000</v>
      </c>
      <c r="I1410" s="9">
        <v>0</v>
      </c>
      <c r="J1410" s="6">
        <f t="shared" si="21"/>
        <v>5400000</v>
      </c>
      <c r="K1410" s="4">
        <v>45996</v>
      </c>
      <c r="L1410" s="7" t="s">
        <v>1333</v>
      </c>
      <c r="M1410" s="48">
        <v>1</v>
      </c>
      <c r="N1410" s="33" t="s">
        <v>1797</v>
      </c>
      <c r="O1410" s="46" t="s">
        <v>1979</v>
      </c>
    </row>
    <row r="1411" spans="2:15" ht="15" x14ac:dyDescent="0.25">
      <c r="B1411" s="4">
        <v>45983</v>
      </c>
      <c r="C1411" s="10">
        <v>4500015993</v>
      </c>
      <c r="D1411" s="5" t="s">
        <v>88</v>
      </c>
      <c r="E1411" s="5" t="s">
        <v>586</v>
      </c>
      <c r="F1411" s="13" t="s">
        <v>9</v>
      </c>
      <c r="G1411" s="15">
        <v>0</v>
      </c>
      <c r="H1411" s="9">
        <v>36050000</v>
      </c>
      <c r="I1411" s="9">
        <v>590000</v>
      </c>
      <c r="J1411" s="6">
        <f t="shared" si="21"/>
        <v>36640000</v>
      </c>
      <c r="K1411" s="4">
        <v>46038</v>
      </c>
      <c r="L1411" s="7" t="s">
        <v>1333</v>
      </c>
      <c r="M1411" s="48">
        <v>1</v>
      </c>
      <c r="N1411" s="33" t="s">
        <v>1797</v>
      </c>
      <c r="O1411" s="46" t="s">
        <v>1979</v>
      </c>
    </row>
    <row r="1412" spans="2:15" ht="15" x14ac:dyDescent="0.25">
      <c r="B1412" s="4">
        <v>45983</v>
      </c>
      <c r="C1412" s="10">
        <v>4500015994</v>
      </c>
      <c r="D1412" s="5" t="s">
        <v>36</v>
      </c>
      <c r="E1412" s="5" t="s">
        <v>586</v>
      </c>
      <c r="F1412" s="13" t="s">
        <v>9</v>
      </c>
      <c r="G1412" s="15">
        <v>0</v>
      </c>
      <c r="H1412" s="9">
        <v>5542000</v>
      </c>
      <c r="I1412" s="9">
        <v>0</v>
      </c>
      <c r="J1412" s="6">
        <f t="shared" si="21"/>
        <v>5542000</v>
      </c>
      <c r="K1412" s="4">
        <v>45996</v>
      </c>
      <c r="L1412" s="7" t="s">
        <v>1333</v>
      </c>
      <c r="M1412" s="48">
        <v>1</v>
      </c>
      <c r="N1412" s="33" t="s">
        <v>1797</v>
      </c>
      <c r="O1412" s="46" t="s">
        <v>1979</v>
      </c>
    </row>
    <row r="1413" spans="2:15" ht="15" x14ac:dyDescent="0.25">
      <c r="B1413" s="4">
        <v>45983</v>
      </c>
      <c r="C1413" s="10">
        <v>4500015996</v>
      </c>
      <c r="D1413" s="5" t="s">
        <v>23</v>
      </c>
      <c r="E1413" s="5" t="s">
        <v>586</v>
      </c>
      <c r="F1413" s="13" t="s">
        <v>16</v>
      </c>
      <c r="G1413" s="18">
        <v>3971.3</v>
      </c>
      <c r="H1413" s="9">
        <v>1630535</v>
      </c>
      <c r="I1413" s="9">
        <v>0</v>
      </c>
      <c r="J1413" s="6">
        <f t="shared" si="21"/>
        <v>1630535</v>
      </c>
      <c r="K1413" s="4">
        <v>46009</v>
      </c>
      <c r="L1413" s="7" t="s">
        <v>1333</v>
      </c>
      <c r="M1413" s="48">
        <v>1</v>
      </c>
      <c r="N1413" s="33" t="s">
        <v>1797</v>
      </c>
      <c r="O1413" s="46" t="s">
        <v>1894</v>
      </c>
    </row>
    <row r="1414" spans="2:15" ht="15" x14ac:dyDescent="0.25">
      <c r="B1414" s="4">
        <v>45983</v>
      </c>
      <c r="C1414" s="10">
        <v>4500015997</v>
      </c>
      <c r="D1414" s="5" t="s">
        <v>262</v>
      </c>
      <c r="E1414" s="5" t="s">
        <v>586</v>
      </c>
      <c r="F1414" s="13" t="s">
        <v>16</v>
      </c>
      <c r="G1414" s="18">
        <v>3766.3</v>
      </c>
      <c r="H1414" s="9">
        <v>9507650</v>
      </c>
      <c r="I1414" s="9">
        <v>0</v>
      </c>
      <c r="J1414" s="6">
        <f t="shared" si="21"/>
        <v>9507650</v>
      </c>
      <c r="K1414" s="4">
        <v>46013</v>
      </c>
      <c r="L1414" s="7" t="s">
        <v>1333</v>
      </c>
      <c r="M1414" s="48">
        <v>1</v>
      </c>
      <c r="N1414" s="33" t="s">
        <v>1797</v>
      </c>
      <c r="O1414" s="46" t="s">
        <v>1894</v>
      </c>
    </row>
    <row r="1415" spans="2:15" ht="15" x14ac:dyDescent="0.25">
      <c r="B1415" s="4">
        <v>45983</v>
      </c>
      <c r="C1415" s="10">
        <v>4500015998</v>
      </c>
      <c r="D1415" s="5" t="s">
        <v>138</v>
      </c>
      <c r="E1415" s="5" t="s">
        <v>586</v>
      </c>
      <c r="F1415" s="13" t="s">
        <v>9</v>
      </c>
      <c r="G1415" s="15">
        <v>0</v>
      </c>
      <c r="H1415" s="9">
        <v>483000</v>
      </c>
      <c r="I1415" s="9">
        <v>0</v>
      </c>
      <c r="J1415" s="6">
        <f t="shared" ref="J1415:J1478" si="22">+H1415+I1415</f>
        <v>483000</v>
      </c>
      <c r="K1415" s="4">
        <v>46013</v>
      </c>
      <c r="L1415" s="7" t="s">
        <v>1333</v>
      </c>
      <c r="M1415" s="48">
        <v>1</v>
      </c>
      <c r="N1415" s="33" t="s">
        <v>1797</v>
      </c>
      <c r="O1415" s="46" t="s">
        <v>1979</v>
      </c>
    </row>
    <row r="1416" spans="2:15" ht="15" x14ac:dyDescent="0.25">
      <c r="B1416" s="4">
        <v>45983</v>
      </c>
      <c r="C1416" s="10">
        <v>4500015999</v>
      </c>
      <c r="D1416" s="5" t="s">
        <v>284</v>
      </c>
      <c r="E1416" s="5" t="s">
        <v>586</v>
      </c>
      <c r="F1416" s="13" t="s">
        <v>16</v>
      </c>
      <c r="G1416" s="18">
        <v>3766.3</v>
      </c>
      <c r="H1416" s="9">
        <v>197125000</v>
      </c>
      <c r="I1416" s="9">
        <v>0</v>
      </c>
      <c r="J1416" s="6">
        <f t="shared" si="22"/>
        <v>197125000</v>
      </c>
      <c r="K1416" s="4">
        <v>46022</v>
      </c>
      <c r="L1416" s="7" t="s">
        <v>1333</v>
      </c>
      <c r="M1416" s="48">
        <v>1</v>
      </c>
      <c r="N1416" s="33" t="s">
        <v>1797</v>
      </c>
      <c r="O1416" s="46" t="s">
        <v>1894</v>
      </c>
    </row>
    <row r="1417" spans="2:15" ht="15" x14ac:dyDescent="0.25">
      <c r="B1417" s="4">
        <v>45983</v>
      </c>
      <c r="C1417" s="10">
        <v>4500016000</v>
      </c>
      <c r="D1417" s="5" t="s">
        <v>53</v>
      </c>
      <c r="E1417" s="5" t="s">
        <v>586</v>
      </c>
      <c r="F1417" s="13" t="s">
        <v>16</v>
      </c>
      <c r="G1417" s="18">
        <v>3689.97</v>
      </c>
      <c r="H1417" s="9">
        <v>179266429.5</v>
      </c>
      <c r="I1417" s="9">
        <v>0</v>
      </c>
      <c r="J1417" s="6">
        <f t="shared" si="22"/>
        <v>179266429.5</v>
      </c>
      <c r="K1417" s="4">
        <v>46079</v>
      </c>
      <c r="L1417" s="7" t="s">
        <v>1333</v>
      </c>
      <c r="M1417" s="48">
        <v>1</v>
      </c>
      <c r="N1417" s="33" t="s">
        <v>1797</v>
      </c>
      <c r="O1417" s="46" t="s">
        <v>1894</v>
      </c>
    </row>
    <row r="1418" spans="2:15" ht="15" x14ac:dyDescent="0.25">
      <c r="B1418" s="4">
        <v>45985</v>
      </c>
      <c r="C1418" s="10">
        <v>4500016001</v>
      </c>
      <c r="D1418" s="5" t="s">
        <v>23</v>
      </c>
      <c r="E1418" s="5" t="s">
        <v>586</v>
      </c>
      <c r="F1418" s="13" t="s">
        <v>16</v>
      </c>
      <c r="G1418" s="18">
        <v>3971.3</v>
      </c>
      <c r="H1418" s="9">
        <v>29515339.5</v>
      </c>
      <c r="I1418" s="9">
        <v>0</v>
      </c>
      <c r="J1418" s="6">
        <f t="shared" si="22"/>
        <v>29515339.5</v>
      </c>
      <c r="K1418" s="4">
        <v>46013</v>
      </c>
      <c r="L1418" s="7" t="s">
        <v>1333</v>
      </c>
      <c r="M1418" s="48">
        <v>1</v>
      </c>
      <c r="N1418" s="33" t="s">
        <v>1797</v>
      </c>
      <c r="O1418" s="46" t="s">
        <v>1894</v>
      </c>
    </row>
    <row r="1419" spans="2:15" ht="15" x14ac:dyDescent="0.25">
      <c r="B1419" s="4">
        <v>45985</v>
      </c>
      <c r="C1419" s="10">
        <v>4500016002</v>
      </c>
      <c r="D1419" s="5" t="s">
        <v>470</v>
      </c>
      <c r="E1419" s="5" t="s">
        <v>1292</v>
      </c>
      <c r="F1419" s="13" t="s">
        <v>9</v>
      </c>
      <c r="G1419" s="15">
        <v>0</v>
      </c>
      <c r="H1419" s="9">
        <v>2061199</v>
      </c>
      <c r="I1419" s="9">
        <v>0</v>
      </c>
      <c r="J1419" s="6">
        <f t="shared" si="22"/>
        <v>2061199</v>
      </c>
      <c r="K1419" s="4">
        <v>46000</v>
      </c>
      <c r="L1419" s="7" t="s">
        <v>1333</v>
      </c>
      <c r="M1419" s="48">
        <v>1</v>
      </c>
      <c r="N1419" s="33" t="s">
        <v>1797</v>
      </c>
      <c r="O1419" s="46" t="s">
        <v>1870</v>
      </c>
    </row>
    <row r="1420" spans="2:15" ht="15" x14ac:dyDescent="0.25">
      <c r="B1420" s="4">
        <v>45985</v>
      </c>
      <c r="C1420" s="10">
        <v>4500016003</v>
      </c>
      <c r="D1420" s="5" t="s">
        <v>429</v>
      </c>
      <c r="E1420" s="5" t="s">
        <v>1293</v>
      </c>
      <c r="F1420" s="13" t="s">
        <v>16</v>
      </c>
      <c r="G1420" s="18">
        <v>4253.51</v>
      </c>
      <c r="H1420" s="9">
        <v>161510322</v>
      </c>
      <c r="I1420" s="9">
        <v>0</v>
      </c>
      <c r="J1420" s="6">
        <f t="shared" si="22"/>
        <v>161510322</v>
      </c>
      <c r="K1420" s="4">
        <v>46059</v>
      </c>
      <c r="L1420" s="7" t="s">
        <v>1333</v>
      </c>
      <c r="M1420" s="48">
        <v>1</v>
      </c>
      <c r="N1420" s="33" t="s">
        <v>1797</v>
      </c>
      <c r="O1420" s="46" t="s">
        <v>2059</v>
      </c>
    </row>
    <row r="1421" spans="2:15" ht="15" x14ac:dyDescent="0.25">
      <c r="B1421" s="4">
        <v>45985</v>
      </c>
      <c r="C1421" s="10">
        <v>4500016004</v>
      </c>
      <c r="D1421" s="5" t="s">
        <v>26</v>
      </c>
      <c r="E1421" s="5" t="s">
        <v>1294</v>
      </c>
      <c r="F1421" s="13" t="s">
        <v>16</v>
      </c>
      <c r="G1421" s="18">
        <v>4164.97</v>
      </c>
      <c r="H1421" s="9">
        <v>3263657</v>
      </c>
      <c r="I1421" s="9">
        <v>0</v>
      </c>
      <c r="J1421" s="6">
        <f t="shared" si="22"/>
        <v>3263657</v>
      </c>
      <c r="K1421" s="4">
        <v>46006</v>
      </c>
      <c r="L1421" s="7" t="s">
        <v>1333</v>
      </c>
      <c r="M1421" s="48">
        <v>1</v>
      </c>
      <c r="N1421" s="33" t="s">
        <v>1797</v>
      </c>
      <c r="O1421" s="46" t="s">
        <v>2037</v>
      </c>
    </row>
    <row r="1422" spans="2:15" ht="15" x14ac:dyDescent="0.25">
      <c r="B1422" s="4">
        <v>45985</v>
      </c>
      <c r="C1422" s="10">
        <v>4500016005</v>
      </c>
      <c r="D1422" s="5" t="s">
        <v>454</v>
      </c>
      <c r="E1422" s="5" t="s">
        <v>1011</v>
      </c>
      <c r="F1422" s="13" t="s">
        <v>16</v>
      </c>
      <c r="G1422" s="15">
        <v>0</v>
      </c>
      <c r="H1422" s="9">
        <v>18533000</v>
      </c>
      <c r="I1422" s="9">
        <v>0</v>
      </c>
      <c r="J1422" s="6">
        <f t="shared" si="22"/>
        <v>18533000</v>
      </c>
      <c r="K1422" s="4">
        <v>46083</v>
      </c>
      <c r="L1422" s="7" t="s">
        <v>1333</v>
      </c>
      <c r="M1422" s="48">
        <v>1</v>
      </c>
      <c r="N1422" s="33" t="s">
        <v>1797</v>
      </c>
      <c r="O1422" s="46" t="s">
        <v>2037</v>
      </c>
    </row>
    <row r="1423" spans="2:15" ht="15" x14ac:dyDescent="0.25">
      <c r="B1423" s="4">
        <v>45986</v>
      </c>
      <c r="C1423" s="10">
        <v>4500016007</v>
      </c>
      <c r="D1423" s="5" t="s">
        <v>454</v>
      </c>
      <c r="E1423" s="5" t="s">
        <v>1011</v>
      </c>
      <c r="F1423" s="13" t="s">
        <v>16</v>
      </c>
      <c r="G1423" s="15">
        <v>0</v>
      </c>
      <c r="H1423" s="9">
        <v>173376000</v>
      </c>
      <c r="I1423" s="9">
        <v>0</v>
      </c>
      <c r="J1423" s="6">
        <f t="shared" si="22"/>
        <v>173376000</v>
      </c>
      <c r="K1423" s="4">
        <v>46144</v>
      </c>
      <c r="L1423" s="7" t="s">
        <v>1333</v>
      </c>
      <c r="M1423" s="48">
        <v>1</v>
      </c>
      <c r="N1423" s="33" t="s">
        <v>1797</v>
      </c>
      <c r="O1423" s="46" t="s">
        <v>2037</v>
      </c>
    </row>
    <row r="1424" spans="2:15" ht="15" x14ac:dyDescent="0.25">
      <c r="B1424" s="4">
        <v>45986</v>
      </c>
      <c r="C1424" s="10">
        <v>4500016008</v>
      </c>
      <c r="D1424" s="5" t="s">
        <v>108</v>
      </c>
      <c r="E1424" s="5" t="s">
        <v>1295</v>
      </c>
      <c r="F1424" s="13" t="s">
        <v>16</v>
      </c>
      <c r="G1424" s="18">
        <v>3833.44</v>
      </c>
      <c r="H1424" s="9">
        <v>41400000</v>
      </c>
      <c r="I1424" s="9">
        <v>0</v>
      </c>
      <c r="J1424" s="6">
        <f t="shared" si="22"/>
        <v>41400000</v>
      </c>
      <c r="K1424" s="4">
        <v>45989</v>
      </c>
      <c r="L1424" s="7" t="s">
        <v>1333</v>
      </c>
      <c r="M1424" s="48">
        <v>1</v>
      </c>
      <c r="N1424" s="33" t="s">
        <v>1797</v>
      </c>
      <c r="O1424" s="46" t="s">
        <v>2037</v>
      </c>
    </row>
    <row r="1425" spans="2:15" ht="15" x14ac:dyDescent="0.25">
      <c r="B1425" s="4">
        <v>45986</v>
      </c>
      <c r="C1425" s="10">
        <v>4500016009</v>
      </c>
      <c r="D1425" s="5" t="s">
        <v>38</v>
      </c>
      <c r="E1425" s="5" t="s">
        <v>1127</v>
      </c>
      <c r="F1425" s="13" t="s">
        <v>9</v>
      </c>
      <c r="G1425" s="15">
        <v>0</v>
      </c>
      <c r="H1425" s="9">
        <v>2056000</v>
      </c>
      <c r="I1425" s="9">
        <v>0</v>
      </c>
      <c r="J1425" s="6">
        <f t="shared" si="22"/>
        <v>2056000</v>
      </c>
      <c r="K1425" s="4">
        <v>46006</v>
      </c>
      <c r="L1425" s="7" t="s">
        <v>1333</v>
      </c>
      <c r="M1425" s="48">
        <v>1</v>
      </c>
      <c r="N1425" s="33" t="s">
        <v>1797</v>
      </c>
      <c r="O1425" s="46" t="s">
        <v>2026</v>
      </c>
    </row>
    <row r="1426" spans="2:15" ht="15" x14ac:dyDescent="0.25">
      <c r="B1426" s="4">
        <v>45986</v>
      </c>
      <c r="C1426" s="10">
        <v>4500016010</v>
      </c>
      <c r="D1426" s="5" t="s">
        <v>456</v>
      </c>
      <c r="E1426" s="5" t="s">
        <v>1127</v>
      </c>
      <c r="F1426" s="13" t="s">
        <v>9</v>
      </c>
      <c r="G1426" s="15">
        <v>0</v>
      </c>
      <c r="H1426" s="9">
        <v>12504000</v>
      </c>
      <c r="I1426" s="9">
        <v>0</v>
      </c>
      <c r="J1426" s="6">
        <f t="shared" si="22"/>
        <v>12504000</v>
      </c>
      <c r="K1426" s="4">
        <v>45996</v>
      </c>
      <c r="L1426" s="7" t="s">
        <v>1333</v>
      </c>
      <c r="M1426" s="48">
        <v>1</v>
      </c>
      <c r="N1426" s="33" t="s">
        <v>1797</v>
      </c>
      <c r="O1426" s="46" t="s">
        <v>2026</v>
      </c>
    </row>
    <row r="1427" spans="2:15" ht="15" x14ac:dyDescent="0.25">
      <c r="B1427" s="4">
        <v>45986</v>
      </c>
      <c r="C1427" s="10">
        <v>4500016011</v>
      </c>
      <c r="D1427" s="5" t="s">
        <v>35</v>
      </c>
      <c r="E1427" s="5" t="s">
        <v>1273</v>
      </c>
      <c r="F1427" s="13" t="s">
        <v>16</v>
      </c>
      <c r="G1427" s="15">
        <v>0</v>
      </c>
      <c r="H1427" s="9">
        <v>47137500</v>
      </c>
      <c r="I1427" s="9">
        <v>0</v>
      </c>
      <c r="J1427" s="6">
        <f t="shared" si="22"/>
        <v>47137500</v>
      </c>
      <c r="K1427" s="4">
        <v>46084</v>
      </c>
      <c r="L1427" s="7" t="s">
        <v>1333</v>
      </c>
      <c r="M1427" s="48">
        <v>1</v>
      </c>
      <c r="N1427" s="33" t="s">
        <v>1797</v>
      </c>
      <c r="O1427" s="46" t="s">
        <v>1904</v>
      </c>
    </row>
    <row r="1428" spans="2:15" ht="15" x14ac:dyDescent="0.25">
      <c r="B1428" s="4">
        <v>45986</v>
      </c>
      <c r="C1428" s="10">
        <v>4500016012</v>
      </c>
      <c r="D1428" s="5" t="s">
        <v>73</v>
      </c>
      <c r="E1428" s="5" t="s">
        <v>586</v>
      </c>
      <c r="F1428" s="13" t="s">
        <v>9</v>
      </c>
      <c r="G1428" s="15">
        <v>0</v>
      </c>
      <c r="H1428" s="9">
        <v>23444300</v>
      </c>
      <c r="I1428" s="9">
        <v>0</v>
      </c>
      <c r="J1428" s="6">
        <f t="shared" si="22"/>
        <v>23444300</v>
      </c>
      <c r="K1428" s="4">
        <v>46010</v>
      </c>
      <c r="L1428" s="7" t="s">
        <v>1333</v>
      </c>
      <c r="M1428" s="48">
        <v>1</v>
      </c>
      <c r="N1428" s="33" t="s">
        <v>1797</v>
      </c>
      <c r="O1428" s="46" t="s">
        <v>1979</v>
      </c>
    </row>
    <row r="1429" spans="2:15" ht="15" x14ac:dyDescent="0.25">
      <c r="B1429" s="4">
        <v>45987</v>
      </c>
      <c r="C1429" s="10">
        <v>4500016013</v>
      </c>
      <c r="D1429" s="5" t="s">
        <v>108</v>
      </c>
      <c r="E1429" s="5" t="s">
        <v>1296</v>
      </c>
      <c r="F1429" s="13" t="s">
        <v>16</v>
      </c>
      <c r="G1429" s="18">
        <v>3904.67</v>
      </c>
      <c r="H1429" s="9">
        <v>127581000</v>
      </c>
      <c r="I1429" s="9">
        <v>0</v>
      </c>
      <c r="J1429" s="6">
        <f t="shared" si="22"/>
        <v>127581000</v>
      </c>
      <c r="K1429" s="4">
        <v>45996</v>
      </c>
      <c r="L1429" s="7" t="s">
        <v>1333</v>
      </c>
      <c r="M1429" s="48">
        <v>1</v>
      </c>
      <c r="N1429" s="33" t="s">
        <v>1797</v>
      </c>
      <c r="O1429" s="46" t="s">
        <v>1995</v>
      </c>
    </row>
    <row r="1430" spans="2:15" ht="15" x14ac:dyDescent="0.25">
      <c r="B1430" s="4">
        <v>45987</v>
      </c>
      <c r="C1430" s="10">
        <v>4500016014</v>
      </c>
      <c r="D1430" s="5" t="s">
        <v>53</v>
      </c>
      <c r="E1430" s="5" t="s">
        <v>586</v>
      </c>
      <c r="F1430" s="13" t="s">
        <v>16</v>
      </c>
      <c r="G1430" s="18">
        <v>3570</v>
      </c>
      <c r="H1430" s="9">
        <v>189638400</v>
      </c>
      <c r="I1430" s="9">
        <v>0</v>
      </c>
      <c r="J1430" s="6">
        <f t="shared" si="22"/>
        <v>189638400</v>
      </c>
      <c r="K1430" s="4">
        <v>46264</v>
      </c>
      <c r="L1430" s="7" t="s">
        <v>1333</v>
      </c>
      <c r="M1430" s="48">
        <v>1</v>
      </c>
      <c r="N1430" s="33" t="s">
        <v>1797</v>
      </c>
      <c r="O1430" s="46" t="s">
        <v>1894</v>
      </c>
    </row>
    <row r="1431" spans="2:15" ht="15" x14ac:dyDescent="0.25">
      <c r="B1431" s="4">
        <v>45987</v>
      </c>
      <c r="C1431" s="10">
        <v>4500016015</v>
      </c>
      <c r="D1431" s="5" t="s">
        <v>284</v>
      </c>
      <c r="E1431" s="5" t="s">
        <v>586</v>
      </c>
      <c r="F1431" s="13" t="s">
        <v>16</v>
      </c>
      <c r="G1431" s="18">
        <v>3971.3</v>
      </c>
      <c r="H1431" s="9">
        <v>49418200</v>
      </c>
      <c r="I1431" s="9">
        <v>0</v>
      </c>
      <c r="J1431" s="6">
        <f t="shared" si="22"/>
        <v>49418200</v>
      </c>
      <c r="K1431" s="4">
        <v>46010</v>
      </c>
      <c r="L1431" s="7" t="s">
        <v>1333</v>
      </c>
      <c r="M1431" s="48">
        <v>1</v>
      </c>
      <c r="N1431" s="33" t="s">
        <v>1797</v>
      </c>
      <c r="O1431" s="46" t="s">
        <v>1894</v>
      </c>
    </row>
    <row r="1432" spans="2:15" ht="15" x14ac:dyDescent="0.25">
      <c r="B1432" s="4">
        <v>45987</v>
      </c>
      <c r="C1432" s="10">
        <v>4500016016</v>
      </c>
      <c r="D1432" s="5" t="s">
        <v>314</v>
      </c>
      <c r="E1432" s="5" t="s">
        <v>586</v>
      </c>
      <c r="F1432" s="13" t="s">
        <v>16</v>
      </c>
      <c r="G1432" s="18">
        <v>3766.3</v>
      </c>
      <c r="H1432" s="9">
        <v>1763750</v>
      </c>
      <c r="I1432" s="9">
        <v>0</v>
      </c>
      <c r="J1432" s="6">
        <f t="shared" si="22"/>
        <v>1763750</v>
      </c>
      <c r="K1432" s="4">
        <v>46003</v>
      </c>
      <c r="L1432" s="7" t="s">
        <v>1333</v>
      </c>
      <c r="M1432" s="48">
        <v>1</v>
      </c>
      <c r="N1432" s="33" t="s">
        <v>1797</v>
      </c>
      <c r="O1432" s="46" t="s">
        <v>1894</v>
      </c>
    </row>
    <row r="1433" spans="2:15" ht="15" x14ac:dyDescent="0.25">
      <c r="B1433" s="4">
        <v>45987</v>
      </c>
      <c r="C1433" s="10">
        <v>4500016017</v>
      </c>
      <c r="D1433" s="5" t="s">
        <v>135</v>
      </c>
      <c r="E1433" s="5" t="s">
        <v>586</v>
      </c>
      <c r="F1433" s="13" t="s">
        <v>16</v>
      </c>
      <c r="G1433" s="18">
        <v>3689.97</v>
      </c>
      <c r="H1433" s="9">
        <v>7200250</v>
      </c>
      <c r="I1433" s="9">
        <v>0</v>
      </c>
      <c r="J1433" s="6">
        <f t="shared" si="22"/>
        <v>7200250</v>
      </c>
      <c r="K1433" s="4">
        <v>46021</v>
      </c>
      <c r="L1433" s="7" t="s">
        <v>1333</v>
      </c>
      <c r="M1433" s="48">
        <v>1</v>
      </c>
      <c r="N1433" s="33" t="s">
        <v>1797</v>
      </c>
      <c r="O1433" s="46" t="s">
        <v>1894</v>
      </c>
    </row>
    <row r="1434" spans="2:15" ht="15" x14ac:dyDescent="0.25">
      <c r="B1434" s="4">
        <v>45987</v>
      </c>
      <c r="C1434" s="10">
        <v>4500016019</v>
      </c>
      <c r="D1434" s="5" t="s">
        <v>38</v>
      </c>
      <c r="E1434" s="5" t="s">
        <v>586</v>
      </c>
      <c r="F1434" s="13" t="s">
        <v>9</v>
      </c>
      <c r="G1434" s="15">
        <v>0</v>
      </c>
      <c r="H1434" s="9">
        <v>12120000</v>
      </c>
      <c r="I1434" s="9">
        <v>0</v>
      </c>
      <c r="J1434" s="6">
        <f t="shared" si="22"/>
        <v>12120000</v>
      </c>
      <c r="K1434" s="4">
        <v>46021</v>
      </c>
      <c r="L1434" s="7" t="s">
        <v>1333</v>
      </c>
      <c r="M1434" s="48">
        <v>1</v>
      </c>
      <c r="N1434" s="33" t="s">
        <v>1797</v>
      </c>
      <c r="O1434" s="46" t="s">
        <v>1979</v>
      </c>
    </row>
    <row r="1435" spans="2:15" ht="15" x14ac:dyDescent="0.25">
      <c r="B1435" s="4">
        <v>45989</v>
      </c>
      <c r="C1435" s="10">
        <v>4500016021</v>
      </c>
      <c r="D1435" s="5" t="s">
        <v>284</v>
      </c>
      <c r="E1435" s="5" t="s">
        <v>1297</v>
      </c>
      <c r="F1435" s="13" t="s">
        <v>16</v>
      </c>
      <c r="G1435" s="18">
        <v>4146.95</v>
      </c>
      <c r="H1435" s="9">
        <v>507400000</v>
      </c>
      <c r="I1435" s="9">
        <v>0</v>
      </c>
      <c r="J1435" s="6">
        <f t="shared" si="22"/>
        <v>507400000</v>
      </c>
      <c r="K1435" s="4">
        <v>46006</v>
      </c>
      <c r="L1435" s="7" t="s">
        <v>1333</v>
      </c>
      <c r="M1435" s="48">
        <v>1</v>
      </c>
      <c r="N1435" s="33" t="s">
        <v>1797</v>
      </c>
      <c r="O1435" s="46" t="s">
        <v>2037</v>
      </c>
    </row>
    <row r="1436" spans="2:15" ht="15" x14ac:dyDescent="0.25">
      <c r="B1436" s="4">
        <v>45989</v>
      </c>
      <c r="C1436" s="10">
        <v>4500016022</v>
      </c>
      <c r="D1436" s="5" t="s">
        <v>73</v>
      </c>
      <c r="E1436" s="5" t="s">
        <v>1298</v>
      </c>
      <c r="F1436" s="13" t="s">
        <v>9</v>
      </c>
      <c r="G1436" s="15">
        <v>0</v>
      </c>
      <c r="H1436" s="9">
        <v>565000</v>
      </c>
      <c r="I1436" s="9">
        <v>0</v>
      </c>
      <c r="J1436" s="6">
        <f t="shared" si="22"/>
        <v>565000</v>
      </c>
      <c r="K1436" s="4">
        <v>45996</v>
      </c>
      <c r="L1436" s="7" t="s">
        <v>1333</v>
      </c>
      <c r="M1436" s="48">
        <v>1</v>
      </c>
      <c r="N1436" s="33" t="s">
        <v>1797</v>
      </c>
      <c r="O1436" s="46" t="s">
        <v>1974</v>
      </c>
    </row>
    <row r="1437" spans="2:15" ht="15" x14ac:dyDescent="0.25">
      <c r="B1437" s="4">
        <v>45989</v>
      </c>
      <c r="C1437" s="10">
        <v>4500016023</v>
      </c>
      <c r="D1437" s="5" t="s">
        <v>36</v>
      </c>
      <c r="E1437" s="5" t="s">
        <v>1298</v>
      </c>
      <c r="F1437" s="13" t="s">
        <v>9</v>
      </c>
      <c r="G1437" s="15">
        <v>0</v>
      </c>
      <c r="H1437" s="9">
        <v>4000000</v>
      </c>
      <c r="I1437" s="9">
        <v>0</v>
      </c>
      <c r="J1437" s="6">
        <f t="shared" si="22"/>
        <v>4000000</v>
      </c>
      <c r="K1437" s="4">
        <v>45996</v>
      </c>
      <c r="L1437" s="7" t="s">
        <v>1333</v>
      </c>
      <c r="M1437" s="48">
        <v>1</v>
      </c>
      <c r="N1437" s="33" t="s">
        <v>1797</v>
      </c>
      <c r="O1437" s="46" t="s">
        <v>1974</v>
      </c>
    </row>
    <row r="1438" spans="2:15" ht="15" x14ac:dyDescent="0.25">
      <c r="B1438" s="4">
        <v>45989</v>
      </c>
      <c r="C1438" s="10">
        <v>4500016024</v>
      </c>
      <c r="D1438" s="5" t="s">
        <v>111</v>
      </c>
      <c r="E1438" s="5" t="s">
        <v>1299</v>
      </c>
      <c r="F1438" s="13" t="s">
        <v>9</v>
      </c>
      <c r="G1438" s="15">
        <v>0</v>
      </c>
      <c r="H1438" s="9">
        <v>35150118</v>
      </c>
      <c r="I1438" s="9">
        <v>0</v>
      </c>
      <c r="J1438" s="6">
        <f t="shared" si="22"/>
        <v>35150118</v>
      </c>
      <c r="K1438" s="4">
        <v>46002</v>
      </c>
      <c r="L1438" s="7" t="s">
        <v>1333</v>
      </c>
      <c r="M1438" s="48">
        <v>1</v>
      </c>
      <c r="N1438" s="33" t="s">
        <v>1797</v>
      </c>
      <c r="O1438" s="46" t="s">
        <v>1995</v>
      </c>
    </row>
    <row r="1439" spans="2:15" ht="15" x14ac:dyDescent="0.25">
      <c r="B1439" s="4">
        <v>45989</v>
      </c>
      <c r="C1439" s="10">
        <v>4500016025</v>
      </c>
      <c r="D1439" s="5" t="s">
        <v>471</v>
      </c>
      <c r="E1439" s="5" t="s">
        <v>1300</v>
      </c>
      <c r="F1439" s="13" t="s">
        <v>16</v>
      </c>
      <c r="G1439" s="18">
        <v>3920</v>
      </c>
      <c r="H1439" s="9">
        <v>3965742480</v>
      </c>
      <c r="I1439" s="9">
        <v>0</v>
      </c>
      <c r="J1439" s="6">
        <f t="shared" si="22"/>
        <v>3965742480</v>
      </c>
      <c r="K1439" s="4">
        <v>46080</v>
      </c>
      <c r="L1439" s="7" t="s">
        <v>1333</v>
      </c>
      <c r="M1439" s="48">
        <v>1</v>
      </c>
      <c r="N1439" s="33" t="s">
        <v>1797</v>
      </c>
      <c r="O1439" s="46" t="s">
        <v>2060</v>
      </c>
    </row>
    <row r="1440" spans="2:15" ht="15" x14ac:dyDescent="0.25">
      <c r="B1440" s="4">
        <v>45989</v>
      </c>
      <c r="C1440" s="10">
        <v>4500016026</v>
      </c>
      <c r="D1440" s="5" t="s">
        <v>111</v>
      </c>
      <c r="E1440" s="5" t="s">
        <v>1301</v>
      </c>
      <c r="F1440" s="13" t="s">
        <v>9</v>
      </c>
      <c r="G1440" s="15">
        <v>0</v>
      </c>
      <c r="H1440" s="9">
        <v>29750000</v>
      </c>
      <c r="I1440" s="9">
        <v>0</v>
      </c>
      <c r="J1440" s="6">
        <f t="shared" si="22"/>
        <v>29750000</v>
      </c>
      <c r="K1440" s="4">
        <v>46009</v>
      </c>
      <c r="L1440" s="7" t="s">
        <v>1333</v>
      </c>
      <c r="M1440" s="48">
        <v>1</v>
      </c>
      <c r="N1440" s="33" t="s">
        <v>1797</v>
      </c>
      <c r="O1440" s="46" t="s">
        <v>1995</v>
      </c>
    </row>
    <row r="1441" spans="2:15" ht="15" x14ac:dyDescent="0.25">
      <c r="B1441" s="4">
        <v>45992</v>
      </c>
      <c r="C1441" s="10">
        <v>4500016027</v>
      </c>
      <c r="D1441" s="5" t="s">
        <v>22</v>
      </c>
      <c r="E1441" s="5" t="s">
        <v>1302</v>
      </c>
      <c r="F1441" s="13" t="s">
        <v>9</v>
      </c>
      <c r="G1441" s="15">
        <v>0</v>
      </c>
      <c r="H1441" s="9">
        <v>9639000</v>
      </c>
      <c r="I1441" s="9">
        <v>0</v>
      </c>
      <c r="J1441" s="6">
        <f t="shared" si="22"/>
        <v>9639000</v>
      </c>
      <c r="K1441" s="4">
        <v>46021</v>
      </c>
      <c r="L1441" s="7" t="s">
        <v>1333</v>
      </c>
      <c r="M1441" s="48">
        <v>1</v>
      </c>
      <c r="N1441" s="33" t="s">
        <v>1797</v>
      </c>
      <c r="O1441" s="46" t="s">
        <v>1997</v>
      </c>
    </row>
    <row r="1442" spans="2:15" ht="15" x14ac:dyDescent="0.25">
      <c r="B1442" s="4">
        <v>45992</v>
      </c>
      <c r="C1442" s="10">
        <v>4500016028</v>
      </c>
      <c r="D1442" s="5" t="s">
        <v>35</v>
      </c>
      <c r="E1442" s="5" t="s">
        <v>1303</v>
      </c>
      <c r="F1442" s="13" t="s">
        <v>16</v>
      </c>
      <c r="G1442" s="18">
        <v>3624.48</v>
      </c>
      <c r="H1442" s="9">
        <v>485820000</v>
      </c>
      <c r="I1442" s="9">
        <v>0</v>
      </c>
      <c r="J1442" s="6">
        <f t="shared" si="22"/>
        <v>485820000</v>
      </c>
      <c r="K1442" s="4">
        <v>46101</v>
      </c>
      <c r="L1442" s="7" t="s">
        <v>1333</v>
      </c>
      <c r="M1442" s="48">
        <v>1</v>
      </c>
      <c r="N1442" s="33" t="s">
        <v>1797</v>
      </c>
      <c r="O1442" s="46" t="s">
        <v>2028</v>
      </c>
    </row>
    <row r="1443" spans="2:15" ht="15" x14ac:dyDescent="0.25">
      <c r="B1443" s="4">
        <v>45992</v>
      </c>
      <c r="C1443" s="10">
        <v>4500016029</v>
      </c>
      <c r="D1443" s="5" t="s">
        <v>395</v>
      </c>
      <c r="E1443" s="5" t="s">
        <v>1127</v>
      </c>
      <c r="F1443" s="13" t="s">
        <v>9</v>
      </c>
      <c r="G1443" s="15">
        <v>0</v>
      </c>
      <c r="H1443" s="9">
        <v>6093304</v>
      </c>
      <c r="I1443" s="9">
        <v>0</v>
      </c>
      <c r="J1443" s="6">
        <f t="shared" si="22"/>
        <v>6093304</v>
      </c>
      <c r="K1443" s="4">
        <v>46000</v>
      </c>
      <c r="L1443" s="7" t="s">
        <v>1333</v>
      </c>
      <c r="M1443" s="48">
        <v>1</v>
      </c>
      <c r="N1443" s="33" t="s">
        <v>1797</v>
      </c>
      <c r="O1443" s="46" t="s">
        <v>2061</v>
      </c>
    </row>
    <row r="1444" spans="2:15" ht="15" x14ac:dyDescent="0.25">
      <c r="B1444" s="4">
        <v>45992</v>
      </c>
      <c r="C1444" s="10">
        <v>4500016030</v>
      </c>
      <c r="D1444" s="5" t="s">
        <v>41</v>
      </c>
      <c r="E1444" s="5" t="s">
        <v>1304</v>
      </c>
      <c r="F1444" s="13" t="s">
        <v>16</v>
      </c>
      <c r="G1444" s="18">
        <v>3624.48</v>
      </c>
      <c r="H1444" s="9">
        <v>4917586500</v>
      </c>
      <c r="I1444" s="9">
        <v>8169489000</v>
      </c>
      <c r="J1444" s="6">
        <f t="shared" si="22"/>
        <v>13087075500</v>
      </c>
      <c r="K1444" s="4">
        <v>46104</v>
      </c>
      <c r="L1444" s="7" t="s">
        <v>1333</v>
      </c>
      <c r="M1444" s="48">
        <v>1</v>
      </c>
      <c r="N1444" s="33" t="s">
        <v>1797</v>
      </c>
      <c r="O1444" s="46" t="s">
        <v>2028</v>
      </c>
    </row>
    <row r="1445" spans="2:15" ht="15" x14ac:dyDescent="0.25">
      <c r="B1445" s="4">
        <v>45992</v>
      </c>
      <c r="C1445" s="10">
        <v>4500016031</v>
      </c>
      <c r="D1445" s="5" t="s">
        <v>472</v>
      </c>
      <c r="E1445" s="5" t="s">
        <v>1305</v>
      </c>
      <c r="F1445" s="13" t="s">
        <v>9</v>
      </c>
      <c r="G1445" s="15">
        <v>0</v>
      </c>
      <c r="H1445" s="9">
        <v>44029580</v>
      </c>
      <c r="I1445" s="9">
        <v>1763580</v>
      </c>
      <c r="J1445" s="6">
        <f t="shared" si="22"/>
        <v>45793160</v>
      </c>
      <c r="K1445" s="4">
        <v>46013</v>
      </c>
      <c r="L1445" s="7" t="s">
        <v>1333</v>
      </c>
      <c r="M1445" s="48">
        <v>1</v>
      </c>
      <c r="N1445" s="33" t="s">
        <v>1797</v>
      </c>
      <c r="O1445" s="46" t="s">
        <v>1913</v>
      </c>
    </row>
    <row r="1446" spans="2:15" ht="15" x14ac:dyDescent="0.25">
      <c r="B1446" s="4">
        <v>45993</v>
      </c>
      <c r="C1446" s="10">
        <v>4500016032</v>
      </c>
      <c r="D1446" s="5" t="s">
        <v>131</v>
      </c>
      <c r="E1446" s="5" t="s">
        <v>1306</v>
      </c>
      <c r="F1446" s="13" t="s">
        <v>9</v>
      </c>
      <c r="G1446" s="15">
        <v>0</v>
      </c>
      <c r="H1446" s="9">
        <v>41631508</v>
      </c>
      <c r="I1446" s="9">
        <v>0</v>
      </c>
      <c r="J1446" s="6">
        <f t="shared" si="22"/>
        <v>41631508</v>
      </c>
      <c r="K1446" s="4">
        <v>46022</v>
      </c>
      <c r="L1446" s="7" t="s">
        <v>1333</v>
      </c>
      <c r="M1446" s="48">
        <v>1</v>
      </c>
      <c r="N1446" s="33" t="s">
        <v>1797</v>
      </c>
      <c r="O1446" s="46" t="s">
        <v>2062</v>
      </c>
    </row>
    <row r="1447" spans="2:15" ht="15" x14ac:dyDescent="0.25">
      <c r="B1447" s="4">
        <v>45993</v>
      </c>
      <c r="C1447" s="10">
        <v>4500016033</v>
      </c>
      <c r="D1447" s="5" t="s">
        <v>430</v>
      </c>
      <c r="E1447" s="5" t="s">
        <v>1307</v>
      </c>
      <c r="F1447" s="13" t="s">
        <v>9</v>
      </c>
      <c r="G1447" s="15">
        <v>0</v>
      </c>
      <c r="H1447" s="9">
        <v>26107118</v>
      </c>
      <c r="I1447" s="9">
        <v>0</v>
      </c>
      <c r="J1447" s="6">
        <f t="shared" si="22"/>
        <v>26107118</v>
      </c>
      <c r="K1447" s="4">
        <v>46021</v>
      </c>
      <c r="L1447" s="7" t="s">
        <v>1333</v>
      </c>
      <c r="M1447" s="48">
        <v>1</v>
      </c>
      <c r="N1447" s="33" t="s">
        <v>1797</v>
      </c>
      <c r="O1447" s="46" t="s">
        <v>2063</v>
      </c>
    </row>
    <row r="1448" spans="2:15" ht="15" x14ac:dyDescent="0.25">
      <c r="B1448" s="4">
        <v>45993</v>
      </c>
      <c r="C1448" s="10">
        <v>4500016034</v>
      </c>
      <c r="D1448" s="5" t="s">
        <v>309</v>
      </c>
      <c r="E1448" s="5" t="s">
        <v>1308</v>
      </c>
      <c r="F1448" s="13" t="s">
        <v>9</v>
      </c>
      <c r="G1448" s="15">
        <v>0</v>
      </c>
      <c r="H1448" s="9">
        <v>6000000</v>
      </c>
      <c r="I1448" s="9">
        <v>0</v>
      </c>
      <c r="J1448" s="6">
        <f t="shared" si="22"/>
        <v>6000000</v>
      </c>
      <c r="K1448" s="4">
        <v>46052</v>
      </c>
      <c r="L1448" s="7" t="s">
        <v>1333</v>
      </c>
      <c r="M1448" s="48">
        <v>1</v>
      </c>
      <c r="N1448" s="33" t="s">
        <v>1797</v>
      </c>
      <c r="O1448" s="46" t="s">
        <v>1913</v>
      </c>
    </row>
    <row r="1449" spans="2:15" ht="15" x14ac:dyDescent="0.25">
      <c r="B1449" s="4">
        <v>45993</v>
      </c>
      <c r="C1449" s="10">
        <v>4500016035</v>
      </c>
      <c r="D1449" s="5" t="s">
        <v>111</v>
      </c>
      <c r="E1449" s="5" t="s">
        <v>1309</v>
      </c>
      <c r="F1449" s="13" t="s">
        <v>9</v>
      </c>
      <c r="G1449" s="15">
        <v>0</v>
      </c>
      <c r="H1449" s="9">
        <v>8621931</v>
      </c>
      <c r="I1449" s="9">
        <v>60416776</v>
      </c>
      <c r="J1449" s="6">
        <f t="shared" si="22"/>
        <v>69038707</v>
      </c>
      <c r="K1449" s="4">
        <v>46020</v>
      </c>
      <c r="L1449" s="7" t="s">
        <v>1333</v>
      </c>
      <c r="M1449" s="48">
        <v>1</v>
      </c>
      <c r="N1449" s="33" t="s">
        <v>1797</v>
      </c>
      <c r="O1449" s="46" t="s">
        <v>1841</v>
      </c>
    </row>
    <row r="1450" spans="2:15" ht="15" x14ac:dyDescent="0.25">
      <c r="B1450" s="4">
        <v>45993</v>
      </c>
      <c r="C1450" s="10">
        <v>4500016036</v>
      </c>
      <c r="D1450" s="5" t="s">
        <v>111</v>
      </c>
      <c r="E1450" s="5" t="s">
        <v>1309</v>
      </c>
      <c r="F1450" s="13" t="s">
        <v>9</v>
      </c>
      <c r="G1450" s="15">
        <v>0</v>
      </c>
      <c r="H1450" s="9">
        <v>20818872</v>
      </c>
      <c r="I1450" s="9">
        <v>0</v>
      </c>
      <c r="J1450" s="6">
        <f t="shared" si="22"/>
        <v>20818872</v>
      </c>
      <c r="K1450" s="4">
        <v>46000</v>
      </c>
      <c r="L1450" s="7" t="s">
        <v>1333</v>
      </c>
      <c r="M1450" s="48">
        <v>1</v>
      </c>
      <c r="N1450" s="33" t="s">
        <v>1797</v>
      </c>
      <c r="O1450" s="46" t="s">
        <v>1841</v>
      </c>
    </row>
    <row r="1451" spans="2:15" ht="15" x14ac:dyDescent="0.25">
      <c r="B1451" s="4">
        <v>45994</v>
      </c>
      <c r="C1451" s="10">
        <v>4500016037</v>
      </c>
      <c r="D1451" s="5" t="s">
        <v>473</v>
      </c>
      <c r="E1451" s="5" t="s">
        <v>1310</v>
      </c>
      <c r="F1451" s="13" t="s">
        <v>9</v>
      </c>
      <c r="G1451" s="15">
        <v>0</v>
      </c>
      <c r="H1451" s="9">
        <v>41650000</v>
      </c>
      <c r="I1451" s="9">
        <v>0</v>
      </c>
      <c r="J1451" s="6">
        <f t="shared" si="22"/>
        <v>41650000</v>
      </c>
      <c r="K1451" s="4">
        <v>46003</v>
      </c>
      <c r="L1451" s="7" t="s">
        <v>1333</v>
      </c>
      <c r="M1451" s="48">
        <v>1</v>
      </c>
      <c r="N1451" s="33" t="s">
        <v>1797</v>
      </c>
      <c r="O1451" s="46" t="s">
        <v>1923</v>
      </c>
    </row>
    <row r="1452" spans="2:15" ht="15" x14ac:dyDescent="0.25">
      <c r="B1452" s="4">
        <v>45994</v>
      </c>
      <c r="C1452" s="10">
        <v>4500016038</v>
      </c>
      <c r="D1452" s="5" t="s">
        <v>96</v>
      </c>
      <c r="E1452" s="5" t="s">
        <v>1311</v>
      </c>
      <c r="F1452" s="13" t="s">
        <v>16</v>
      </c>
      <c r="G1452" s="15">
        <v>0</v>
      </c>
      <c r="H1452" s="9">
        <v>16082000</v>
      </c>
      <c r="I1452" s="9">
        <v>0</v>
      </c>
      <c r="J1452" s="6">
        <f t="shared" si="22"/>
        <v>16082000</v>
      </c>
      <c r="K1452" s="4">
        <v>46013</v>
      </c>
      <c r="L1452" s="7" t="s">
        <v>1333</v>
      </c>
      <c r="M1452" s="48">
        <v>1</v>
      </c>
      <c r="N1452" s="33" t="s">
        <v>1797</v>
      </c>
      <c r="O1452" s="46" t="s">
        <v>1867</v>
      </c>
    </row>
    <row r="1453" spans="2:15" ht="15" x14ac:dyDescent="0.25">
      <c r="B1453" s="4">
        <v>45994</v>
      </c>
      <c r="C1453" s="10">
        <v>4500016039</v>
      </c>
      <c r="D1453" s="5" t="s">
        <v>20</v>
      </c>
      <c r="E1453" s="5" t="s">
        <v>1312</v>
      </c>
      <c r="F1453" s="13" t="s">
        <v>16</v>
      </c>
      <c r="G1453" s="18">
        <v>4183.8900000000003</v>
      </c>
      <c r="H1453" s="9">
        <v>7181000</v>
      </c>
      <c r="I1453" s="9">
        <v>0</v>
      </c>
      <c r="J1453" s="6">
        <f t="shared" si="22"/>
        <v>7181000</v>
      </c>
      <c r="K1453" s="4">
        <v>46013</v>
      </c>
      <c r="L1453" s="7" t="s">
        <v>1333</v>
      </c>
      <c r="M1453" s="48">
        <v>1</v>
      </c>
      <c r="N1453" s="33" t="s">
        <v>1797</v>
      </c>
      <c r="O1453" s="46" t="s">
        <v>1867</v>
      </c>
    </row>
    <row r="1454" spans="2:15" ht="15" x14ac:dyDescent="0.25">
      <c r="B1454" s="4">
        <v>45995</v>
      </c>
      <c r="C1454" s="10">
        <v>4500016040</v>
      </c>
      <c r="D1454" s="5" t="s">
        <v>332</v>
      </c>
      <c r="E1454" s="5" t="s">
        <v>1313</v>
      </c>
      <c r="F1454" s="13" t="s">
        <v>9</v>
      </c>
      <c r="G1454" s="15">
        <v>0</v>
      </c>
      <c r="H1454" s="9">
        <v>26107500</v>
      </c>
      <c r="I1454" s="9">
        <v>0</v>
      </c>
      <c r="J1454" s="6">
        <f t="shared" si="22"/>
        <v>26107500</v>
      </c>
      <c r="K1454" s="4">
        <v>46080</v>
      </c>
      <c r="L1454" s="7" t="s">
        <v>1333</v>
      </c>
      <c r="M1454" s="48">
        <v>1</v>
      </c>
      <c r="N1454" s="33" t="s">
        <v>1797</v>
      </c>
      <c r="O1454" s="46" t="s">
        <v>1913</v>
      </c>
    </row>
    <row r="1455" spans="2:15" ht="15" x14ac:dyDescent="0.25">
      <c r="B1455" s="4">
        <v>45996</v>
      </c>
      <c r="C1455" s="10">
        <v>4500016041</v>
      </c>
      <c r="D1455" s="5" t="s">
        <v>312</v>
      </c>
      <c r="E1455" s="5" t="s">
        <v>1314</v>
      </c>
      <c r="F1455" s="13" t="s">
        <v>16</v>
      </c>
      <c r="G1455" s="18">
        <v>3903.18</v>
      </c>
      <c r="H1455" s="9">
        <v>12038280</v>
      </c>
      <c r="I1455" s="9">
        <v>0</v>
      </c>
      <c r="J1455" s="6">
        <f t="shared" si="22"/>
        <v>12038280</v>
      </c>
      <c r="K1455" s="4">
        <v>46008</v>
      </c>
      <c r="L1455" s="7" t="s">
        <v>1333</v>
      </c>
      <c r="M1455" s="48">
        <v>1</v>
      </c>
      <c r="N1455" s="33" t="s">
        <v>1797</v>
      </c>
      <c r="O1455" s="46" t="s">
        <v>2064</v>
      </c>
    </row>
    <row r="1456" spans="2:15" ht="15" x14ac:dyDescent="0.25">
      <c r="B1456" s="4">
        <v>45996</v>
      </c>
      <c r="C1456" s="10">
        <v>4500016042</v>
      </c>
      <c r="D1456" s="5" t="s">
        <v>96</v>
      </c>
      <c r="E1456" s="5" t="s">
        <v>516</v>
      </c>
      <c r="F1456" s="13" t="s">
        <v>16</v>
      </c>
      <c r="G1456" s="18">
        <v>3792.59</v>
      </c>
      <c r="H1456" s="9">
        <v>2025000</v>
      </c>
      <c r="I1456" s="9">
        <v>0</v>
      </c>
      <c r="J1456" s="6">
        <f t="shared" si="22"/>
        <v>2025000</v>
      </c>
      <c r="K1456" s="4">
        <v>46006</v>
      </c>
      <c r="L1456" s="7" t="s">
        <v>1333</v>
      </c>
      <c r="M1456" s="48">
        <v>1</v>
      </c>
      <c r="N1456" s="33" t="s">
        <v>1797</v>
      </c>
      <c r="O1456" s="46" t="s">
        <v>2031</v>
      </c>
    </row>
    <row r="1457" spans="2:15" ht="15" x14ac:dyDescent="0.25">
      <c r="B1457" s="4">
        <v>45996</v>
      </c>
      <c r="C1457" s="10">
        <v>4500016043</v>
      </c>
      <c r="D1457" s="5" t="s">
        <v>96</v>
      </c>
      <c r="E1457" s="5" t="s">
        <v>516</v>
      </c>
      <c r="F1457" s="13" t="s">
        <v>16</v>
      </c>
      <c r="G1457" s="18">
        <v>3833.44</v>
      </c>
      <c r="H1457" s="9">
        <v>810000</v>
      </c>
      <c r="I1457" s="9">
        <v>0</v>
      </c>
      <c r="J1457" s="6">
        <f t="shared" si="22"/>
        <v>810000</v>
      </c>
      <c r="K1457" s="4">
        <v>46007</v>
      </c>
      <c r="L1457" s="7" t="s">
        <v>1333</v>
      </c>
      <c r="M1457" s="48">
        <v>1</v>
      </c>
      <c r="N1457" s="33" t="s">
        <v>1797</v>
      </c>
      <c r="O1457" s="46" t="s">
        <v>2031</v>
      </c>
    </row>
    <row r="1458" spans="2:15" ht="15" x14ac:dyDescent="0.25">
      <c r="B1458" s="4">
        <v>46000</v>
      </c>
      <c r="C1458" s="10">
        <v>4500016044</v>
      </c>
      <c r="D1458" s="5" t="s">
        <v>428</v>
      </c>
      <c r="E1458" s="5" t="s">
        <v>1315</v>
      </c>
      <c r="F1458" s="13" t="s">
        <v>16</v>
      </c>
      <c r="G1458" s="18">
        <v>4016.7</v>
      </c>
      <c r="H1458" s="9">
        <v>427785500</v>
      </c>
      <c r="I1458" s="9">
        <v>0</v>
      </c>
      <c r="J1458" s="6">
        <f t="shared" si="22"/>
        <v>427785500</v>
      </c>
      <c r="K1458" s="4">
        <v>46017</v>
      </c>
      <c r="L1458" s="7" t="s">
        <v>1333</v>
      </c>
      <c r="M1458" s="48">
        <v>1</v>
      </c>
      <c r="N1458" s="33" t="s">
        <v>1797</v>
      </c>
      <c r="O1458" s="46" t="s">
        <v>2065</v>
      </c>
    </row>
    <row r="1459" spans="2:15" ht="15" x14ac:dyDescent="0.25">
      <c r="B1459" s="4">
        <v>46000</v>
      </c>
      <c r="C1459" s="10">
        <v>4500016045</v>
      </c>
      <c r="D1459" s="5" t="s">
        <v>24</v>
      </c>
      <c r="E1459" s="5" t="s">
        <v>1316</v>
      </c>
      <c r="F1459" s="13" t="s">
        <v>9</v>
      </c>
      <c r="G1459" s="15">
        <v>0</v>
      </c>
      <c r="H1459" s="9">
        <v>5637759</v>
      </c>
      <c r="I1459" s="9">
        <v>0</v>
      </c>
      <c r="J1459" s="6">
        <f t="shared" si="22"/>
        <v>5637759</v>
      </c>
      <c r="K1459" s="4">
        <v>46022</v>
      </c>
      <c r="L1459" s="7" t="s">
        <v>1934</v>
      </c>
      <c r="M1459" s="49">
        <v>0.65</v>
      </c>
      <c r="N1459" s="33" t="s">
        <v>1797</v>
      </c>
      <c r="O1459" s="46" t="s">
        <v>2066</v>
      </c>
    </row>
    <row r="1460" spans="2:15" ht="15" x14ac:dyDescent="0.25">
      <c r="B1460" s="4">
        <v>46001</v>
      </c>
      <c r="C1460" s="10">
        <v>4500016047</v>
      </c>
      <c r="D1460" s="5" t="s">
        <v>36</v>
      </c>
      <c r="E1460" s="5" t="s">
        <v>1132</v>
      </c>
      <c r="F1460" s="13" t="s">
        <v>9</v>
      </c>
      <c r="G1460" s="15">
        <v>0</v>
      </c>
      <c r="H1460" s="9">
        <v>28750000</v>
      </c>
      <c r="I1460" s="9">
        <v>0</v>
      </c>
      <c r="J1460" s="6">
        <f t="shared" si="22"/>
        <v>28750000</v>
      </c>
      <c r="K1460" s="4">
        <v>46010</v>
      </c>
      <c r="L1460" s="7" t="s">
        <v>1333</v>
      </c>
      <c r="M1460" s="48">
        <v>1</v>
      </c>
      <c r="N1460" s="33" t="s">
        <v>1797</v>
      </c>
      <c r="O1460" s="46" t="s">
        <v>1997</v>
      </c>
    </row>
    <row r="1461" spans="2:15" ht="15" x14ac:dyDescent="0.25">
      <c r="B1461" s="4">
        <v>46001</v>
      </c>
      <c r="C1461" s="10">
        <v>4500016048</v>
      </c>
      <c r="D1461" s="5" t="s">
        <v>155</v>
      </c>
      <c r="E1461" s="5" t="s">
        <v>1132</v>
      </c>
      <c r="F1461" s="13" t="s">
        <v>9</v>
      </c>
      <c r="G1461" s="15">
        <v>0</v>
      </c>
      <c r="H1461" s="9">
        <v>1487000</v>
      </c>
      <c r="I1461" s="9">
        <v>0</v>
      </c>
      <c r="J1461" s="6">
        <f t="shared" si="22"/>
        <v>1487000</v>
      </c>
      <c r="K1461" s="4">
        <v>46015</v>
      </c>
      <c r="L1461" s="7" t="s">
        <v>1333</v>
      </c>
      <c r="M1461" s="48">
        <v>1</v>
      </c>
      <c r="N1461" s="33" t="s">
        <v>1797</v>
      </c>
      <c r="O1461" s="46" t="s">
        <v>1997</v>
      </c>
    </row>
    <row r="1462" spans="2:15" ht="15" x14ac:dyDescent="0.25">
      <c r="B1462" s="4">
        <v>46002</v>
      </c>
      <c r="C1462" s="10">
        <v>4500016049</v>
      </c>
      <c r="D1462" s="5" t="s">
        <v>134</v>
      </c>
      <c r="E1462" s="5" t="s">
        <v>1317</v>
      </c>
      <c r="F1462" s="13" t="s">
        <v>9</v>
      </c>
      <c r="G1462" s="15">
        <v>0</v>
      </c>
      <c r="H1462" s="9">
        <v>20958000</v>
      </c>
      <c r="I1462" s="9">
        <v>0</v>
      </c>
      <c r="J1462" s="6">
        <f t="shared" si="22"/>
        <v>20958000</v>
      </c>
      <c r="K1462" s="4">
        <v>46015</v>
      </c>
      <c r="L1462" s="7" t="s">
        <v>1333</v>
      </c>
      <c r="M1462" s="48">
        <v>1</v>
      </c>
      <c r="N1462" s="33" t="s">
        <v>1797</v>
      </c>
      <c r="O1462" s="46" t="s">
        <v>1901</v>
      </c>
    </row>
    <row r="1463" spans="2:15" ht="15" x14ac:dyDescent="0.25">
      <c r="B1463" s="4">
        <v>46002</v>
      </c>
      <c r="C1463" s="10">
        <v>4500016050</v>
      </c>
      <c r="D1463" s="5" t="s">
        <v>134</v>
      </c>
      <c r="E1463" s="5" t="s">
        <v>1317</v>
      </c>
      <c r="F1463" s="13" t="s">
        <v>9</v>
      </c>
      <c r="G1463" s="15">
        <v>0</v>
      </c>
      <c r="H1463" s="9">
        <v>4086000</v>
      </c>
      <c r="I1463" s="9">
        <v>0</v>
      </c>
      <c r="J1463" s="6">
        <f t="shared" si="22"/>
        <v>4086000</v>
      </c>
      <c r="K1463" s="4">
        <v>46015</v>
      </c>
      <c r="L1463" s="7" t="s">
        <v>1333</v>
      </c>
      <c r="M1463" s="48">
        <v>1</v>
      </c>
      <c r="N1463" s="33" t="s">
        <v>1797</v>
      </c>
      <c r="O1463" s="46" t="s">
        <v>1977</v>
      </c>
    </row>
    <row r="1464" spans="2:15" ht="15" x14ac:dyDescent="0.25">
      <c r="B1464" s="4">
        <v>46002</v>
      </c>
      <c r="C1464" s="10">
        <v>4500016051</v>
      </c>
      <c r="D1464" s="5" t="s">
        <v>108</v>
      </c>
      <c r="E1464" s="5" t="s">
        <v>1271</v>
      </c>
      <c r="F1464" s="13" t="s">
        <v>16</v>
      </c>
      <c r="G1464" s="18">
        <v>3650</v>
      </c>
      <c r="H1464" s="9">
        <v>8041540455</v>
      </c>
      <c r="I1464" s="9">
        <v>0</v>
      </c>
      <c r="J1464" s="6">
        <f t="shared" si="22"/>
        <v>8041540455</v>
      </c>
      <c r="K1464" s="4">
        <v>46020</v>
      </c>
      <c r="L1464" s="7" t="s">
        <v>1333</v>
      </c>
      <c r="M1464" s="48">
        <v>1</v>
      </c>
      <c r="N1464" s="33" t="s">
        <v>1797</v>
      </c>
      <c r="O1464" s="46" t="s">
        <v>2028</v>
      </c>
    </row>
    <row r="1465" spans="2:15" ht="15" x14ac:dyDescent="0.25">
      <c r="B1465" s="4">
        <v>46002</v>
      </c>
      <c r="C1465" s="10">
        <v>4500016052</v>
      </c>
      <c r="D1465" s="5" t="s">
        <v>320</v>
      </c>
      <c r="E1465" s="5" t="s">
        <v>1318</v>
      </c>
      <c r="F1465" s="13" t="s">
        <v>16</v>
      </c>
      <c r="G1465" s="15">
        <v>0</v>
      </c>
      <c r="H1465" s="9">
        <v>54610000000</v>
      </c>
      <c r="I1465" s="9">
        <v>0</v>
      </c>
      <c r="J1465" s="6">
        <f t="shared" si="22"/>
        <v>54610000000</v>
      </c>
      <c r="K1465" s="4">
        <v>46142</v>
      </c>
      <c r="L1465" s="7" t="s">
        <v>1333</v>
      </c>
      <c r="M1465" s="48">
        <v>1</v>
      </c>
      <c r="N1465" s="33" t="s">
        <v>1797</v>
      </c>
      <c r="O1465" s="46" t="s">
        <v>2067</v>
      </c>
    </row>
    <row r="1466" spans="2:15" ht="15" x14ac:dyDescent="0.25">
      <c r="B1466" s="4">
        <v>46002</v>
      </c>
      <c r="C1466" s="10">
        <v>4500016053</v>
      </c>
      <c r="D1466" s="5" t="s">
        <v>36</v>
      </c>
      <c r="E1466" s="5" t="s">
        <v>1273</v>
      </c>
      <c r="F1466" s="13" t="s">
        <v>9</v>
      </c>
      <c r="G1466" s="15">
        <v>0</v>
      </c>
      <c r="H1466" s="9">
        <v>1317600</v>
      </c>
      <c r="I1466" s="9">
        <v>0</v>
      </c>
      <c r="J1466" s="6">
        <f t="shared" si="22"/>
        <v>1317600</v>
      </c>
      <c r="K1466" s="4">
        <v>46010</v>
      </c>
      <c r="L1466" s="7" t="s">
        <v>1333</v>
      </c>
      <c r="M1466" s="48">
        <v>1</v>
      </c>
      <c r="N1466" s="33" t="s">
        <v>1797</v>
      </c>
      <c r="O1466" s="46" t="s">
        <v>1904</v>
      </c>
    </row>
    <row r="1467" spans="2:15" ht="15" x14ac:dyDescent="0.25">
      <c r="B1467" s="4">
        <v>46002</v>
      </c>
      <c r="C1467" s="10">
        <v>4500016054</v>
      </c>
      <c r="D1467" s="5" t="s">
        <v>291</v>
      </c>
      <c r="E1467" s="5" t="s">
        <v>1273</v>
      </c>
      <c r="F1467" s="13" t="s">
        <v>16</v>
      </c>
      <c r="G1467" s="15">
        <v>0</v>
      </c>
      <c r="H1467" s="9">
        <v>2700000</v>
      </c>
      <c r="I1467" s="9">
        <v>0</v>
      </c>
      <c r="J1467" s="6">
        <f t="shared" si="22"/>
        <v>2700000</v>
      </c>
      <c r="K1467" s="4">
        <v>46008</v>
      </c>
      <c r="L1467" s="7" t="s">
        <v>1333</v>
      </c>
      <c r="M1467" s="48">
        <v>1</v>
      </c>
      <c r="N1467" s="33" t="s">
        <v>1797</v>
      </c>
      <c r="O1467" s="46" t="s">
        <v>1904</v>
      </c>
    </row>
    <row r="1468" spans="2:15" ht="15" x14ac:dyDescent="0.25">
      <c r="B1468" s="4">
        <v>46006</v>
      </c>
      <c r="C1468" s="10">
        <v>4500016055</v>
      </c>
      <c r="D1468" s="5" t="s">
        <v>23</v>
      </c>
      <c r="E1468" s="5" t="s">
        <v>1273</v>
      </c>
      <c r="F1468" s="13" t="s">
        <v>16</v>
      </c>
      <c r="G1468" s="18">
        <v>3700</v>
      </c>
      <c r="H1468" s="9">
        <v>689214555</v>
      </c>
      <c r="I1468" s="9">
        <v>0</v>
      </c>
      <c r="J1468" s="6">
        <f t="shared" si="22"/>
        <v>689214555</v>
      </c>
      <c r="K1468" s="4">
        <v>46013</v>
      </c>
      <c r="L1468" s="7" t="s">
        <v>1333</v>
      </c>
      <c r="M1468" s="48">
        <v>1</v>
      </c>
      <c r="N1468" s="33" t="s">
        <v>1797</v>
      </c>
      <c r="O1468" s="46" t="s">
        <v>1904</v>
      </c>
    </row>
    <row r="1469" spans="2:15" ht="15" x14ac:dyDescent="0.25">
      <c r="B1469" s="4">
        <v>46007</v>
      </c>
      <c r="C1469" s="10">
        <v>4500016057</v>
      </c>
      <c r="D1469" s="5" t="s">
        <v>291</v>
      </c>
      <c r="E1469" s="5" t="s">
        <v>1273</v>
      </c>
      <c r="F1469" s="13" t="s">
        <v>16</v>
      </c>
      <c r="G1469" s="15">
        <v>0</v>
      </c>
      <c r="H1469" s="9">
        <v>21330000</v>
      </c>
      <c r="I1469" s="9">
        <v>0</v>
      </c>
      <c r="J1469" s="6">
        <f t="shared" si="22"/>
        <v>21330000</v>
      </c>
      <c r="K1469" s="4">
        <v>46013</v>
      </c>
      <c r="L1469" s="7" t="s">
        <v>1333</v>
      </c>
      <c r="M1469" s="48">
        <v>1</v>
      </c>
      <c r="N1469" s="33" t="s">
        <v>1797</v>
      </c>
      <c r="O1469" s="46" t="s">
        <v>1904</v>
      </c>
    </row>
    <row r="1470" spans="2:15" ht="15" x14ac:dyDescent="0.25">
      <c r="B1470" s="4">
        <v>46007</v>
      </c>
      <c r="C1470" s="10">
        <v>4500016058</v>
      </c>
      <c r="D1470" s="5" t="s">
        <v>35</v>
      </c>
      <c r="E1470" s="5" t="s">
        <v>1273</v>
      </c>
      <c r="F1470" s="13" t="s">
        <v>16</v>
      </c>
      <c r="G1470" s="18">
        <v>3600</v>
      </c>
      <c r="H1470" s="9">
        <v>109207350</v>
      </c>
      <c r="I1470" s="9">
        <v>0</v>
      </c>
      <c r="J1470" s="6">
        <f t="shared" si="22"/>
        <v>109207350</v>
      </c>
      <c r="K1470" s="4">
        <v>46021</v>
      </c>
      <c r="L1470" s="7" t="s">
        <v>1333</v>
      </c>
      <c r="M1470" s="48">
        <v>1</v>
      </c>
      <c r="N1470" s="33" t="s">
        <v>1797</v>
      </c>
      <c r="O1470" s="46" t="s">
        <v>1904</v>
      </c>
    </row>
    <row r="1471" spans="2:15" ht="15" x14ac:dyDescent="0.25">
      <c r="B1471" s="4">
        <v>46007</v>
      </c>
      <c r="C1471" s="10">
        <v>4500016059</v>
      </c>
      <c r="D1471" s="5" t="s">
        <v>53</v>
      </c>
      <c r="E1471" s="5" t="s">
        <v>586</v>
      </c>
      <c r="F1471" s="13" t="s">
        <v>16</v>
      </c>
      <c r="G1471" s="18">
        <v>3621.86</v>
      </c>
      <c r="H1471" s="9">
        <v>125651583.5</v>
      </c>
      <c r="I1471" s="9">
        <v>0</v>
      </c>
      <c r="J1471" s="6">
        <f t="shared" si="22"/>
        <v>125651583.5</v>
      </c>
      <c r="K1471" s="4">
        <v>46105</v>
      </c>
      <c r="L1471" s="7" t="s">
        <v>1333</v>
      </c>
      <c r="M1471" s="48">
        <v>1</v>
      </c>
      <c r="N1471" s="33" t="s">
        <v>1797</v>
      </c>
      <c r="O1471" s="46" t="s">
        <v>1894</v>
      </c>
    </row>
    <row r="1472" spans="2:15" ht="15" x14ac:dyDescent="0.25">
      <c r="B1472" s="4">
        <v>46007</v>
      </c>
      <c r="C1472" s="10">
        <v>4500016060</v>
      </c>
      <c r="D1472" s="5" t="s">
        <v>314</v>
      </c>
      <c r="E1472" s="5" t="s">
        <v>586</v>
      </c>
      <c r="F1472" s="13" t="s">
        <v>16</v>
      </c>
      <c r="G1472" s="18">
        <v>3689.97</v>
      </c>
      <c r="H1472" s="9">
        <v>8972300</v>
      </c>
      <c r="I1472" s="9">
        <v>0</v>
      </c>
      <c r="J1472" s="6">
        <f t="shared" si="22"/>
        <v>8972300</v>
      </c>
      <c r="K1472" s="4">
        <v>46022</v>
      </c>
      <c r="L1472" s="7" t="s">
        <v>1333</v>
      </c>
      <c r="M1472" s="48">
        <v>1</v>
      </c>
      <c r="N1472" s="33" t="s">
        <v>1797</v>
      </c>
      <c r="O1472" s="46" t="s">
        <v>1894</v>
      </c>
    </row>
    <row r="1473" spans="2:15" ht="15" x14ac:dyDescent="0.25">
      <c r="B1473" s="4">
        <v>46007</v>
      </c>
      <c r="C1473" s="10">
        <v>4500016061</v>
      </c>
      <c r="D1473" s="5" t="s">
        <v>20</v>
      </c>
      <c r="E1473" s="5" t="s">
        <v>586</v>
      </c>
      <c r="F1473" s="13" t="s">
        <v>16</v>
      </c>
      <c r="G1473" s="18">
        <v>3971.3</v>
      </c>
      <c r="H1473" s="9">
        <v>3942500</v>
      </c>
      <c r="I1473" s="9">
        <v>0</v>
      </c>
      <c r="J1473" s="6">
        <f t="shared" si="22"/>
        <v>3942500</v>
      </c>
      <c r="K1473" s="4">
        <v>46022</v>
      </c>
      <c r="L1473" s="7" t="s">
        <v>1333</v>
      </c>
      <c r="M1473" s="48">
        <v>1</v>
      </c>
      <c r="N1473" s="33" t="s">
        <v>1797</v>
      </c>
      <c r="O1473" s="46" t="s">
        <v>1894</v>
      </c>
    </row>
    <row r="1474" spans="2:15" ht="15" x14ac:dyDescent="0.25">
      <c r="B1474" s="4">
        <v>46007</v>
      </c>
      <c r="C1474" s="10">
        <v>4500016062</v>
      </c>
      <c r="D1474" s="5" t="s">
        <v>246</v>
      </c>
      <c r="E1474" s="5" t="s">
        <v>1319</v>
      </c>
      <c r="F1474" s="13" t="s">
        <v>9</v>
      </c>
      <c r="G1474" s="15">
        <v>0</v>
      </c>
      <c r="H1474" s="9">
        <v>31468429</v>
      </c>
      <c r="I1474" s="9">
        <v>0</v>
      </c>
      <c r="J1474" s="6">
        <f t="shared" si="22"/>
        <v>31468429</v>
      </c>
      <c r="K1474" s="4">
        <v>46017</v>
      </c>
      <c r="L1474" s="7" t="s">
        <v>1333</v>
      </c>
      <c r="M1474" s="48">
        <v>1</v>
      </c>
      <c r="N1474" s="33" t="s">
        <v>1797</v>
      </c>
      <c r="O1474" s="46" t="s">
        <v>2068</v>
      </c>
    </row>
    <row r="1475" spans="2:15" ht="15" x14ac:dyDescent="0.25">
      <c r="B1475" s="4">
        <v>46007</v>
      </c>
      <c r="C1475" s="10">
        <v>4500016063</v>
      </c>
      <c r="D1475" s="5" t="s">
        <v>88</v>
      </c>
      <c r="E1475" s="5" t="s">
        <v>586</v>
      </c>
      <c r="F1475" s="13" t="s">
        <v>9</v>
      </c>
      <c r="G1475" s="15">
        <v>0</v>
      </c>
      <c r="H1475" s="9">
        <v>17930000</v>
      </c>
      <c r="I1475" s="9">
        <v>0</v>
      </c>
      <c r="J1475" s="6">
        <f t="shared" si="22"/>
        <v>17930000</v>
      </c>
      <c r="K1475" s="4">
        <v>46045</v>
      </c>
      <c r="L1475" s="7" t="s">
        <v>1333</v>
      </c>
      <c r="M1475" s="48">
        <v>1</v>
      </c>
      <c r="N1475" s="33" t="s">
        <v>1797</v>
      </c>
      <c r="O1475" s="46" t="s">
        <v>1979</v>
      </c>
    </row>
    <row r="1476" spans="2:15" ht="15" x14ac:dyDescent="0.25">
      <c r="B1476" s="4">
        <v>46007</v>
      </c>
      <c r="C1476" s="10">
        <v>4500016064</v>
      </c>
      <c r="D1476" s="5" t="s">
        <v>36</v>
      </c>
      <c r="E1476" s="5" t="s">
        <v>586</v>
      </c>
      <c r="F1476" s="13" t="s">
        <v>9</v>
      </c>
      <c r="G1476" s="15">
        <v>0</v>
      </c>
      <c r="H1476" s="9">
        <v>8060000</v>
      </c>
      <c r="I1476" s="9">
        <v>0</v>
      </c>
      <c r="J1476" s="6">
        <f t="shared" si="22"/>
        <v>8060000</v>
      </c>
      <c r="K1476" s="4">
        <v>46017</v>
      </c>
      <c r="L1476" s="7" t="s">
        <v>1333</v>
      </c>
      <c r="M1476" s="48">
        <v>1</v>
      </c>
      <c r="N1476" s="33" t="s">
        <v>1797</v>
      </c>
      <c r="O1476" s="46" t="s">
        <v>1979</v>
      </c>
    </row>
    <row r="1477" spans="2:15" ht="15" x14ac:dyDescent="0.25">
      <c r="B1477" s="4">
        <v>46008</v>
      </c>
      <c r="C1477" s="10">
        <v>4500016066</v>
      </c>
      <c r="D1477" s="5" t="s">
        <v>345</v>
      </c>
      <c r="E1477" s="5" t="s">
        <v>1320</v>
      </c>
      <c r="F1477" s="13" t="s">
        <v>9</v>
      </c>
      <c r="G1477" s="15">
        <v>0</v>
      </c>
      <c r="H1477" s="9">
        <v>124436503</v>
      </c>
      <c r="I1477" s="9">
        <v>0</v>
      </c>
      <c r="J1477" s="6">
        <f t="shared" si="22"/>
        <v>124436503</v>
      </c>
      <c r="K1477" s="4">
        <v>46017</v>
      </c>
      <c r="L1477" s="7" t="s">
        <v>1333</v>
      </c>
      <c r="M1477" s="48">
        <v>1</v>
      </c>
      <c r="N1477" s="33" t="s">
        <v>1797</v>
      </c>
      <c r="O1477" s="46" t="s">
        <v>2069</v>
      </c>
    </row>
    <row r="1478" spans="2:15" ht="15" x14ac:dyDescent="0.25">
      <c r="B1478" s="4">
        <v>46008</v>
      </c>
      <c r="C1478" s="10">
        <v>4500016068</v>
      </c>
      <c r="D1478" s="5" t="s">
        <v>284</v>
      </c>
      <c r="E1478" s="5" t="s">
        <v>1321</v>
      </c>
      <c r="F1478" s="13" t="s">
        <v>16</v>
      </c>
      <c r="G1478" s="18">
        <v>3943.13</v>
      </c>
      <c r="H1478" s="9">
        <v>15415500000</v>
      </c>
      <c r="I1478" s="9">
        <v>0</v>
      </c>
      <c r="J1478" s="6">
        <f t="shared" si="22"/>
        <v>15415500000</v>
      </c>
      <c r="K1478" s="4">
        <v>46112</v>
      </c>
      <c r="L1478" s="7" t="s">
        <v>1333</v>
      </c>
      <c r="M1478" s="48">
        <v>1</v>
      </c>
      <c r="N1478" s="33" t="s">
        <v>1797</v>
      </c>
      <c r="O1478" s="46" t="s">
        <v>2037</v>
      </c>
    </row>
    <row r="1479" spans="2:15" ht="15" x14ac:dyDescent="0.25">
      <c r="B1479" s="4">
        <v>46008</v>
      </c>
      <c r="C1479" s="10">
        <v>4500016069</v>
      </c>
      <c r="D1479" s="5" t="s">
        <v>336</v>
      </c>
      <c r="E1479" s="5" t="s">
        <v>1322</v>
      </c>
      <c r="F1479" s="13" t="s">
        <v>9</v>
      </c>
      <c r="G1479" s="15">
        <v>0</v>
      </c>
      <c r="H1479" s="9">
        <v>20230000</v>
      </c>
      <c r="I1479" s="9">
        <v>0</v>
      </c>
      <c r="J1479" s="6">
        <f t="shared" ref="J1479:J1495" si="23">+H1479+I1479</f>
        <v>20230000</v>
      </c>
      <c r="K1479" s="4">
        <v>46022</v>
      </c>
      <c r="L1479" s="7" t="s">
        <v>1333</v>
      </c>
      <c r="M1479" s="48">
        <v>1</v>
      </c>
      <c r="N1479" s="33" t="s">
        <v>1797</v>
      </c>
      <c r="O1479" s="46" t="s">
        <v>1913</v>
      </c>
    </row>
    <row r="1480" spans="2:15" ht="15" x14ac:dyDescent="0.25">
      <c r="B1480" s="4">
        <v>46009</v>
      </c>
      <c r="C1480" s="10">
        <v>4500016070</v>
      </c>
      <c r="D1480" s="5" t="s">
        <v>134</v>
      </c>
      <c r="E1480" s="5" t="s">
        <v>1323</v>
      </c>
      <c r="F1480" s="13" t="s">
        <v>9</v>
      </c>
      <c r="G1480" s="15">
        <v>0</v>
      </c>
      <c r="H1480" s="9">
        <v>14728220</v>
      </c>
      <c r="I1480" s="9">
        <v>0</v>
      </c>
      <c r="J1480" s="6">
        <f t="shared" si="23"/>
        <v>14728220</v>
      </c>
      <c r="K1480" s="4">
        <v>46022</v>
      </c>
      <c r="L1480" s="7" t="s">
        <v>1333</v>
      </c>
      <c r="M1480" s="48">
        <v>1</v>
      </c>
      <c r="N1480" s="33" t="s">
        <v>1797</v>
      </c>
      <c r="O1480" s="46" t="s">
        <v>1977</v>
      </c>
    </row>
    <row r="1481" spans="2:15" ht="15" x14ac:dyDescent="0.25">
      <c r="B1481" s="4">
        <v>46009</v>
      </c>
      <c r="C1481" s="10">
        <v>4500016071</v>
      </c>
      <c r="D1481" s="5" t="s">
        <v>312</v>
      </c>
      <c r="E1481" s="5" t="s">
        <v>1314</v>
      </c>
      <c r="F1481" s="13" t="s">
        <v>16</v>
      </c>
      <c r="G1481" s="18">
        <v>3870.39</v>
      </c>
      <c r="H1481" s="9">
        <v>24178685</v>
      </c>
      <c r="I1481" s="9">
        <v>0</v>
      </c>
      <c r="J1481" s="6">
        <f t="shared" si="23"/>
        <v>24178685</v>
      </c>
      <c r="K1481" s="4">
        <v>46079</v>
      </c>
      <c r="L1481" s="7" t="s">
        <v>1333</v>
      </c>
      <c r="M1481" s="48">
        <v>1</v>
      </c>
      <c r="N1481" s="33" t="s">
        <v>1797</v>
      </c>
      <c r="O1481" s="46" t="s">
        <v>2070</v>
      </c>
    </row>
    <row r="1482" spans="2:15" ht="15" x14ac:dyDescent="0.25">
      <c r="B1482" s="4">
        <v>46009</v>
      </c>
      <c r="C1482" s="10">
        <v>4500016072</v>
      </c>
      <c r="D1482" s="5" t="s">
        <v>444</v>
      </c>
      <c r="E1482" s="5" t="s">
        <v>1273</v>
      </c>
      <c r="F1482" s="13" t="s">
        <v>16</v>
      </c>
      <c r="G1482" s="15">
        <v>0</v>
      </c>
      <c r="H1482" s="9">
        <v>643008375</v>
      </c>
      <c r="I1482" s="9">
        <v>0</v>
      </c>
      <c r="J1482" s="6">
        <f t="shared" si="23"/>
        <v>643008375</v>
      </c>
      <c r="K1482" s="4">
        <v>46017</v>
      </c>
      <c r="L1482" s="7" t="s">
        <v>1333</v>
      </c>
      <c r="M1482" s="48">
        <v>1</v>
      </c>
      <c r="N1482" s="33" t="s">
        <v>1797</v>
      </c>
      <c r="O1482" s="46" t="s">
        <v>1904</v>
      </c>
    </row>
    <row r="1483" spans="2:15" ht="15" x14ac:dyDescent="0.25">
      <c r="B1483" s="4">
        <v>46009</v>
      </c>
      <c r="C1483" s="10">
        <v>4500016073</v>
      </c>
      <c r="D1483" s="5" t="s">
        <v>20</v>
      </c>
      <c r="E1483" s="5" t="s">
        <v>1324</v>
      </c>
      <c r="F1483" s="13" t="s">
        <v>16</v>
      </c>
      <c r="G1483" s="18">
        <v>3833.44</v>
      </c>
      <c r="H1483" s="9">
        <v>1350000</v>
      </c>
      <c r="I1483" s="9">
        <v>0</v>
      </c>
      <c r="J1483" s="6">
        <f t="shared" si="23"/>
        <v>1350000</v>
      </c>
      <c r="K1483" s="4">
        <v>46020</v>
      </c>
      <c r="L1483" s="7" t="s">
        <v>1333</v>
      </c>
      <c r="M1483" s="48">
        <v>1</v>
      </c>
      <c r="N1483" s="33" t="s">
        <v>1797</v>
      </c>
      <c r="O1483" s="46" t="s">
        <v>1974</v>
      </c>
    </row>
    <row r="1484" spans="2:15" ht="15" x14ac:dyDescent="0.25">
      <c r="B1484" s="4">
        <v>46009</v>
      </c>
      <c r="C1484" s="10">
        <v>4500016074</v>
      </c>
      <c r="D1484" s="5" t="s">
        <v>39</v>
      </c>
      <c r="E1484" s="5" t="s">
        <v>1325</v>
      </c>
      <c r="F1484" s="13" t="s">
        <v>16</v>
      </c>
      <c r="G1484" s="18">
        <v>4254</v>
      </c>
      <c r="H1484" s="9">
        <v>64327500</v>
      </c>
      <c r="I1484" s="9">
        <v>0</v>
      </c>
      <c r="J1484" s="6">
        <f t="shared" si="23"/>
        <v>64327500</v>
      </c>
      <c r="K1484" s="4">
        <v>46020</v>
      </c>
      <c r="L1484" s="7" t="s">
        <v>1333</v>
      </c>
      <c r="M1484" s="48">
        <v>1</v>
      </c>
      <c r="N1484" s="33" t="s">
        <v>1797</v>
      </c>
      <c r="O1484" s="46" t="s">
        <v>2028</v>
      </c>
    </row>
    <row r="1485" spans="2:15" ht="15" x14ac:dyDescent="0.25">
      <c r="B1485" s="4">
        <v>46009</v>
      </c>
      <c r="C1485" s="10">
        <v>4500016076</v>
      </c>
      <c r="D1485" s="5" t="s">
        <v>23</v>
      </c>
      <c r="E1485" s="5" t="s">
        <v>1273</v>
      </c>
      <c r="F1485" s="13" t="s">
        <v>16</v>
      </c>
      <c r="G1485" s="18">
        <v>3600</v>
      </c>
      <c r="H1485" s="9">
        <v>523660860</v>
      </c>
      <c r="I1485" s="9">
        <v>0</v>
      </c>
      <c r="J1485" s="6">
        <f t="shared" si="23"/>
        <v>523660860</v>
      </c>
      <c r="K1485" s="4">
        <v>46037</v>
      </c>
      <c r="L1485" s="7" t="s">
        <v>1333</v>
      </c>
      <c r="M1485" s="48">
        <v>1</v>
      </c>
      <c r="N1485" s="33" t="s">
        <v>1797</v>
      </c>
      <c r="O1485" s="46" t="s">
        <v>1904</v>
      </c>
    </row>
    <row r="1486" spans="2:15" ht="15" x14ac:dyDescent="0.25">
      <c r="B1486" s="4">
        <v>46010</v>
      </c>
      <c r="C1486" s="10">
        <v>4500016077</v>
      </c>
      <c r="D1486" s="5" t="s">
        <v>134</v>
      </c>
      <c r="E1486" s="5" t="s">
        <v>1326</v>
      </c>
      <c r="F1486" s="13" t="s">
        <v>9</v>
      </c>
      <c r="G1486" s="15">
        <v>0</v>
      </c>
      <c r="H1486" s="9">
        <v>72400000</v>
      </c>
      <c r="I1486" s="9">
        <v>0</v>
      </c>
      <c r="J1486" s="6">
        <f t="shared" si="23"/>
        <v>72400000</v>
      </c>
      <c r="K1486" s="4">
        <v>46017</v>
      </c>
      <c r="L1486" s="7" t="s">
        <v>1333</v>
      </c>
      <c r="M1486" s="48">
        <v>1</v>
      </c>
      <c r="N1486" s="33" t="s">
        <v>1797</v>
      </c>
      <c r="O1486" s="46" t="s">
        <v>1923</v>
      </c>
    </row>
    <row r="1487" spans="2:15" ht="15" x14ac:dyDescent="0.25">
      <c r="B1487" s="4">
        <v>46010</v>
      </c>
      <c r="C1487" s="10">
        <v>4500016078</v>
      </c>
      <c r="D1487" s="5" t="s">
        <v>474</v>
      </c>
      <c r="E1487" s="5" t="s">
        <v>1327</v>
      </c>
      <c r="F1487" s="13" t="s">
        <v>9</v>
      </c>
      <c r="G1487" s="15">
        <v>0</v>
      </c>
      <c r="H1487" s="9">
        <v>63427000</v>
      </c>
      <c r="I1487" s="9">
        <v>43717000</v>
      </c>
      <c r="J1487" s="6">
        <f t="shared" si="23"/>
        <v>107144000</v>
      </c>
      <c r="K1487" s="4">
        <v>46112</v>
      </c>
      <c r="L1487" s="7" t="s">
        <v>1333</v>
      </c>
      <c r="M1487" s="48">
        <v>1</v>
      </c>
      <c r="N1487" s="33" t="s">
        <v>1797</v>
      </c>
      <c r="O1487" s="46" t="s">
        <v>2071</v>
      </c>
    </row>
    <row r="1488" spans="2:15" ht="15" x14ac:dyDescent="0.25">
      <c r="B1488" s="4">
        <v>46010</v>
      </c>
      <c r="C1488" s="10">
        <v>4500016079</v>
      </c>
      <c r="D1488" s="5" t="s">
        <v>475</v>
      </c>
      <c r="E1488" s="5" t="s">
        <v>1328</v>
      </c>
      <c r="F1488" s="13" t="s">
        <v>16</v>
      </c>
      <c r="G1488" s="18">
        <v>3898.87</v>
      </c>
      <c r="H1488" s="9">
        <v>97545500</v>
      </c>
      <c r="I1488" s="9">
        <v>0</v>
      </c>
      <c r="J1488" s="6">
        <f t="shared" si="23"/>
        <v>97545500</v>
      </c>
      <c r="K1488" s="4">
        <v>46022</v>
      </c>
      <c r="L1488" s="7" t="s">
        <v>1333</v>
      </c>
      <c r="M1488" s="48">
        <v>1</v>
      </c>
      <c r="N1488" s="33" t="s">
        <v>1797</v>
      </c>
      <c r="O1488" s="46" t="s">
        <v>2039</v>
      </c>
    </row>
    <row r="1489" spans="2:15" ht="15" x14ac:dyDescent="0.25">
      <c r="B1489" s="4">
        <v>46010</v>
      </c>
      <c r="C1489" s="10">
        <v>4500016081</v>
      </c>
      <c r="D1489" s="5" t="s">
        <v>456</v>
      </c>
      <c r="E1489" s="5" t="s">
        <v>1193</v>
      </c>
      <c r="F1489" s="13" t="s">
        <v>9</v>
      </c>
      <c r="G1489" s="15">
        <v>0</v>
      </c>
      <c r="H1489" s="9">
        <v>4500000</v>
      </c>
      <c r="I1489" s="9">
        <v>0</v>
      </c>
      <c r="J1489" s="6">
        <f t="shared" si="23"/>
        <v>4500000</v>
      </c>
      <c r="K1489" s="4">
        <v>46045</v>
      </c>
      <c r="L1489" s="7" t="s">
        <v>1333</v>
      </c>
      <c r="M1489" s="48">
        <v>1</v>
      </c>
      <c r="N1489" s="33" t="s">
        <v>1797</v>
      </c>
      <c r="O1489" s="46" t="s">
        <v>2061</v>
      </c>
    </row>
    <row r="1490" spans="2:15" ht="15" x14ac:dyDescent="0.25">
      <c r="B1490" s="4">
        <v>46013</v>
      </c>
      <c r="C1490" s="10">
        <v>4500016083</v>
      </c>
      <c r="D1490" s="5" t="s">
        <v>476</v>
      </c>
      <c r="E1490" s="5" t="s">
        <v>1329</v>
      </c>
      <c r="F1490" s="13" t="s">
        <v>16</v>
      </c>
      <c r="G1490" s="18">
        <v>3621.86</v>
      </c>
      <c r="H1490" s="9">
        <v>83523200</v>
      </c>
      <c r="I1490" s="9">
        <v>0</v>
      </c>
      <c r="J1490" s="6">
        <f t="shared" si="23"/>
        <v>83523200</v>
      </c>
      <c r="K1490" s="4">
        <v>46080</v>
      </c>
      <c r="L1490" s="7" t="s">
        <v>1333</v>
      </c>
      <c r="M1490" s="48">
        <v>1</v>
      </c>
      <c r="N1490" s="33" t="s">
        <v>1797</v>
      </c>
      <c r="O1490" s="46" t="s">
        <v>1835</v>
      </c>
    </row>
    <row r="1491" spans="2:15" ht="15" x14ac:dyDescent="0.25">
      <c r="B1491" s="4">
        <v>46014</v>
      </c>
      <c r="C1491" s="10">
        <v>4500016085</v>
      </c>
      <c r="D1491" s="5" t="s">
        <v>235</v>
      </c>
      <c r="E1491" s="5" t="s">
        <v>1067</v>
      </c>
      <c r="F1491" s="13" t="s">
        <v>9</v>
      </c>
      <c r="G1491" s="15">
        <v>0</v>
      </c>
      <c r="H1491" s="9">
        <v>4760000</v>
      </c>
      <c r="I1491" s="9">
        <v>0</v>
      </c>
      <c r="J1491" s="6">
        <f t="shared" si="23"/>
        <v>4760000</v>
      </c>
      <c r="K1491" s="4">
        <v>46022</v>
      </c>
      <c r="L1491" s="7" t="s">
        <v>1333</v>
      </c>
      <c r="M1491" s="48">
        <v>1</v>
      </c>
      <c r="N1491" s="33" t="s">
        <v>1797</v>
      </c>
      <c r="O1491" s="46" t="s">
        <v>2018</v>
      </c>
    </row>
    <row r="1492" spans="2:15" ht="15" x14ac:dyDescent="0.25">
      <c r="B1492" s="4">
        <v>46014</v>
      </c>
      <c r="C1492" s="10">
        <v>4500016086</v>
      </c>
      <c r="D1492" s="5" t="s">
        <v>365</v>
      </c>
      <c r="E1492" s="5" t="s">
        <v>1330</v>
      </c>
      <c r="F1492" s="13" t="s">
        <v>9</v>
      </c>
      <c r="G1492" s="15">
        <v>0</v>
      </c>
      <c r="H1492" s="9">
        <v>177310000</v>
      </c>
      <c r="I1492" s="9">
        <v>0</v>
      </c>
      <c r="J1492" s="6">
        <f t="shared" si="23"/>
        <v>177310000</v>
      </c>
      <c r="K1492" s="4">
        <v>46199</v>
      </c>
      <c r="L1492" s="7" t="s">
        <v>1333</v>
      </c>
      <c r="M1492" s="48">
        <v>1</v>
      </c>
      <c r="N1492" s="33" t="s">
        <v>1797</v>
      </c>
      <c r="O1492" s="46" t="s">
        <v>2069</v>
      </c>
    </row>
    <row r="1493" spans="2:15" ht="15" x14ac:dyDescent="0.25">
      <c r="B1493" s="4">
        <v>46015</v>
      </c>
      <c r="C1493" s="10">
        <v>4500016087</v>
      </c>
      <c r="D1493" s="5" t="s">
        <v>347</v>
      </c>
      <c r="E1493" s="5" t="s">
        <v>1331</v>
      </c>
      <c r="F1493" s="13" t="s">
        <v>16</v>
      </c>
      <c r="G1493" s="18">
        <v>3655</v>
      </c>
      <c r="H1493" s="9">
        <v>21500000</v>
      </c>
      <c r="I1493" s="9">
        <v>0</v>
      </c>
      <c r="J1493" s="6">
        <f t="shared" si="23"/>
        <v>21500000</v>
      </c>
      <c r="K1493" s="4">
        <v>46080</v>
      </c>
      <c r="L1493" s="7" t="s">
        <v>1333</v>
      </c>
      <c r="M1493" s="48">
        <v>1</v>
      </c>
      <c r="N1493" s="33" t="s">
        <v>1797</v>
      </c>
      <c r="O1493" s="46" t="s">
        <v>2069</v>
      </c>
    </row>
    <row r="1494" spans="2:15" ht="15" x14ac:dyDescent="0.25">
      <c r="B1494" s="4">
        <v>46017</v>
      </c>
      <c r="C1494" s="10">
        <v>4500016088</v>
      </c>
      <c r="D1494" s="5" t="s">
        <v>477</v>
      </c>
      <c r="E1494" s="5" t="s">
        <v>1332</v>
      </c>
      <c r="F1494" s="13" t="s">
        <v>9</v>
      </c>
      <c r="G1494" s="15">
        <v>0</v>
      </c>
      <c r="H1494" s="9">
        <v>15000000</v>
      </c>
      <c r="I1494" s="9">
        <v>0</v>
      </c>
      <c r="J1494" s="6">
        <f t="shared" si="23"/>
        <v>15000000</v>
      </c>
      <c r="K1494" s="4">
        <v>46234</v>
      </c>
      <c r="L1494" s="7" t="s">
        <v>1333</v>
      </c>
      <c r="M1494" s="48">
        <v>1</v>
      </c>
      <c r="N1494" s="33" t="s">
        <v>1797</v>
      </c>
      <c r="O1494" s="46" t="s">
        <v>2072</v>
      </c>
    </row>
    <row r="1495" spans="2:15" ht="15" x14ac:dyDescent="0.25">
      <c r="B1495" s="4">
        <v>46021</v>
      </c>
      <c r="C1495" s="10">
        <v>4500016094</v>
      </c>
      <c r="D1495" s="5" t="s">
        <v>254</v>
      </c>
      <c r="E1495" s="5" t="s">
        <v>132</v>
      </c>
      <c r="F1495" s="13" t="s">
        <v>9</v>
      </c>
      <c r="G1495" s="15">
        <v>0</v>
      </c>
      <c r="H1495" s="9">
        <v>544257974</v>
      </c>
      <c r="I1495" s="9">
        <v>0</v>
      </c>
      <c r="J1495" s="6">
        <f t="shared" si="23"/>
        <v>544257974</v>
      </c>
      <c r="K1495" s="4">
        <v>46234</v>
      </c>
      <c r="L1495" s="7" t="s">
        <v>1333</v>
      </c>
      <c r="M1495" s="48">
        <v>1</v>
      </c>
      <c r="N1495" s="33" t="s">
        <v>1797</v>
      </c>
      <c r="O1495" s="46" t="s">
        <v>1840</v>
      </c>
    </row>
  </sheetData>
  <autoFilter ref="B5:O1495" xr:uid="{F6238ADC-FD5D-4418-AFD2-DD57DB44ED42}"/>
  <mergeCells count="1">
    <mergeCell ref="B2:O2"/>
  </mergeCells>
  <pageMargins left="0.7" right="0.7" top="0.75" bottom="0.75" header="0.3" footer="0.3"/>
  <ignoredErrors>
    <ignoredError sqref="J6:J149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259EC-3165-4785-B023-9E6C5C3DB0B3}">
  <dimension ref="B2:O590"/>
  <sheetViews>
    <sheetView tabSelected="1" zoomScale="85" zoomScaleNormal="85" workbookViewId="0">
      <selection activeCell="J14" sqref="J14"/>
    </sheetView>
  </sheetViews>
  <sheetFormatPr baseColWidth="10" defaultRowHeight="15" x14ac:dyDescent="0.25"/>
  <cols>
    <col min="1" max="1" width="11.42578125" style="21"/>
    <col min="2" max="2" width="11.5703125" style="21" bestFit="1" customWidth="1"/>
    <col min="3" max="3" width="12.7109375" style="26" customWidth="1"/>
    <col min="4" max="4" width="39.42578125" style="21" customWidth="1"/>
    <col min="5" max="5" width="44" style="21" customWidth="1"/>
    <col min="6" max="6" width="8.140625" style="26" customWidth="1"/>
    <col min="7" max="7" width="14" style="21" customWidth="1"/>
    <col min="8" max="8" width="13.5703125" style="21" customWidth="1"/>
    <col min="9" max="9" width="14.140625" style="21" customWidth="1"/>
    <col min="10" max="10" width="16.5703125" style="21" customWidth="1"/>
    <col min="11" max="11" width="20.140625" style="26" customWidth="1"/>
    <col min="12" max="12" width="13.42578125" style="26" customWidth="1"/>
    <col min="13" max="13" width="13.7109375" style="30" customWidth="1"/>
    <col min="14" max="14" width="25.7109375" style="26" customWidth="1"/>
    <col min="15" max="15" width="44.85546875" style="21" bestFit="1" customWidth="1"/>
    <col min="16" max="16384" width="11.42578125" style="21"/>
  </cols>
  <sheetData>
    <row r="2" spans="2:15" ht="40.5" customHeight="1" x14ac:dyDescent="0.25">
      <c r="B2" s="51" t="s">
        <v>2073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4" spans="2:15" s="26" customFormat="1" ht="38.25" x14ac:dyDescent="0.25">
      <c r="B4" s="1" t="s">
        <v>350</v>
      </c>
      <c r="C4" s="1" t="s">
        <v>0</v>
      </c>
      <c r="D4" s="2" t="s">
        <v>2</v>
      </c>
      <c r="E4" s="2" t="s">
        <v>6</v>
      </c>
      <c r="F4" s="2" t="s">
        <v>3</v>
      </c>
      <c r="G4" s="2" t="s">
        <v>5</v>
      </c>
      <c r="H4" s="2" t="s">
        <v>349</v>
      </c>
      <c r="I4" s="2" t="s">
        <v>7</v>
      </c>
      <c r="J4" s="1" t="s">
        <v>4</v>
      </c>
      <c r="K4" s="1" t="s">
        <v>351</v>
      </c>
      <c r="L4" s="31" t="s">
        <v>1</v>
      </c>
      <c r="M4" s="31" t="s">
        <v>1794</v>
      </c>
      <c r="N4" s="35" t="s">
        <v>1795</v>
      </c>
      <c r="O4" s="35" t="s">
        <v>1933</v>
      </c>
    </row>
    <row r="5" spans="2:15" x14ac:dyDescent="0.25">
      <c r="B5" s="22">
        <v>4500016095</v>
      </c>
      <c r="C5" s="25" t="s">
        <v>1681</v>
      </c>
      <c r="D5" s="22" t="s">
        <v>11</v>
      </c>
      <c r="E5" s="22" t="s">
        <v>12</v>
      </c>
      <c r="F5" s="25" t="s">
        <v>9</v>
      </c>
      <c r="G5" s="27" t="s">
        <v>1793</v>
      </c>
      <c r="H5" s="37">
        <v>25566356</v>
      </c>
      <c r="I5" s="22">
        <v>0</v>
      </c>
      <c r="J5" s="23">
        <v>25566356</v>
      </c>
      <c r="K5" s="25" t="s">
        <v>1708</v>
      </c>
      <c r="L5" s="25" t="s">
        <v>18</v>
      </c>
      <c r="M5" s="32">
        <v>0</v>
      </c>
      <c r="N5" s="33" t="s">
        <v>1796</v>
      </c>
      <c r="O5" s="45" t="s">
        <v>1821</v>
      </c>
    </row>
    <row r="6" spans="2:15" x14ac:dyDescent="0.25">
      <c r="B6" s="22">
        <v>4500016096</v>
      </c>
      <c r="C6" s="25" t="s">
        <v>1681</v>
      </c>
      <c r="D6" s="22" t="s">
        <v>13</v>
      </c>
      <c r="E6" s="22" t="s">
        <v>14</v>
      </c>
      <c r="F6" s="25" t="s">
        <v>9</v>
      </c>
      <c r="G6" s="27" t="s">
        <v>1793</v>
      </c>
      <c r="H6" s="38">
        <v>7793707</v>
      </c>
      <c r="I6" s="23">
        <v>140699200</v>
      </c>
      <c r="J6" s="23">
        <v>139708926</v>
      </c>
      <c r="K6" s="25" t="s">
        <v>1765</v>
      </c>
      <c r="L6" s="25" t="s">
        <v>18</v>
      </c>
      <c r="M6" s="29">
        <f>11/12</f>
        <v>0.91666666666666663</v>
      </c>
      <c r="N6" s="33" t="s">
        <v>1797</v>
      </c>
      <c r="O6" s="46" t="s">
        <v>1822</v>
      </c>
    </row>
    <row r="7" spans="2:15" x14ac:dyDescent="0.25">
      <c r="B7" s="22">
        <v>4500016097</v>
      </c>
      <c r="C7" s="25" t="s">
        <v>1680</v>
      </c>
      <c r="D7" s="22" t="s">
        <v>235</v>
      </c>
      <c r="E7" s="22" t="s">
        <v>27</v>
      </c>
      <c r="F7" s="25" t="s">
        <v>9</v>
      </c>
      <c r="G7" s="27" t="s">
        <v>1793</v>
      </c>
      <c r="H7" s="38">
        <v>62570200</v>
      </c>
      <c r="I7" s="22">
        <v>0</v>
      </c>
      <c r="J7" s="23">
        <v>62570200</v>
      </c>
      <c r="K7" s="25" t="s">
        <v>1655</v>
      </c>
      <c r="L7" s="25" t="s">
        <v>8</v>
      </c>
      <c r="M7" s="28">
        <v>1</v>
      </c>
      <c r="N7" s="33" t="s">
        <v>1797</v>
      </c>
      <c r="O7" s="47" t="s">
        <v>1823</v>
      </c>
    </row>
    <row r="8" spans="2:15" x14ac:dyDescent="0.25">
      <c r="B8" s="22">
        <v>4500016098</v>
      </c>
      <c r="C8" s="25" t="s">
        <v>1680</v>
      </c>
      <c r="D8" s="22" t="s">
        <v>13</v>
      </c>
      <c r="E8" s="22" t="s">
        <v>1431</v>
      </c>
      <c r="F8" s="25" t="s">
        <v>9</v>
      </c>
      <c r="G8" s="27" t="s">
        <v>1793</v>
      </c>
      <c r="H8" s="38">
        <v>309270915</v>
      </c>
      <c r="I8" s="22">
        <v>0</v>
      </c>
      <c r="J8" s="23">
        <v>309270915</v>
      </c>
      <c r="K8" s="25" t="s">
        <v>1708</v>
      </c>
      <c r="L8" s="25" t="s">
        <v>18</v>
      </c>
      <c r="M8" s="29">
        <v>0.88</v>
      </c>
      <c r="N8" s="33" t="s">
        <v>1797</v>
      </c>
      <c r="O8" s="47" t="s">
        <v>1824</v>
      </c>
    </row>
    <row r="9" spans="2:15" x14ac:dyDescent="0.25">
      <c r="B9" s="22">
        <v>4500016100</v>
      </c>
      <c r="C9" s="25" t="s">
        <v>1679</v>
      </c>
      <c r="D9" s="22" t="s">
        <v>422</v>
      </c>
      <c r="E9" s="22" t="s">
        <v>1416</v>
      </c>
      <c r="F9" s="25" t="s">
        <v>16</v>
      </c>
      <c r="G9" s="24">
        <v>4300</v>
      </c>
      <c r="H9" s="18">
        <v>200286</v>
      </c>
      <c r="I9" s="22">
        <v>0</v>
      </c>
      <c r="J9" s="24">
        <v>200286</v>
      </c>
      <c r="K9" s="25" t="s">
        <v>1627</v>
      </c>
      <c r="L9" s="25" t="s">
        <v>8</v>
      </c>
      <c r="M9" s="28">
        <v>1</v>
      </c>
      <c r="N9" s="33" t="s">
        <v>1797</v>
      </c>
      <c r="O9" s="47" t="s">
        <v>1825</v>
      </c>
    </row>
    <row r="10" spans="2:15" x14ac:dyDescent="0.25">
      <c r="B10" s="22">
        <v>4500016101</v>
      </c>
      <c r="C10" s="25" t="s">
        <v>1678</v>
      </c>
      <c r="D10" s="22" t="s">
        <v>65</v>
      </c>
      <c r="E10" s="22" t="s">
        <v>66</v>
      </c>
      <c r="F10" s="25" t="s">
        <v>9</v>
      </c>
      <c r="G10" s="27" t="s">
        <v>1793</v>
      </c>
      <c r="H10" s="38">
        <v>2723235</v>
      </c>
      <c r="I10" s="22">
        <v>0</v>
      </c>
      <c r="J10" s="23">
        <v>12723235</v>
      </c>
      <c r="K10" s="25" t="s">
        <v>1655</v>
      </c>
      <c r="L10" s="25" t="s">
        <v>8</v>
      </c>
      <c r="M10" s="28">
        <v>1</v>
      </c>
      <c r="N10" s="33" t="s">
        <v>1797</v>
      </c>
      <c r="O10" s="47" t="s">
        <v>1823</v>
      </c>
    </row>
    <row r="11" spans="2:15" x14ac:dyDescent="0.25">
      <c r="B11" s="22">
        <v>4500016103</v>
      </c>
      <c r="C11" s="25" t="s">
        <v>1678</v>
      </c>
      <c r="D11" s="22" t="s">
        <v>313</v>
      </c>
      <c r="E11" s="22" t="s">
        <v>98</v>
      </c>
      <c r="F11" s="25" t="s">
        <v>16</v>
      </c>
      <c r="G11" s="24">
        <v>3700</v>
      </c>
      <c r="H11" s="18">
        <v>93000</v>
      </c>
      <c r="I11" s="22">
        <v>0</v>
      </c>
      <c r="J11" s="24">
        <v>93000</v>
      </c>
      <c r="K11" s="25" t="s">
        <v>1662</v>
      </c>
      <c r="L11" s="25" t="s">
        <v>8</v>
      </c>
      <c r="M11" s="28">
        <v>1</v>
      </c>
      <c r="N11" s="33" t="s">
        <v>1797</v>
      </c>
      <c r="O11" s="47" t="s">
        <v>1823</v>
      </c>
    </row>
    <row r="12" spans="2:15" x14ac:dyDescent="0.25">
      <c r="B12" s="22">
        <v>4500016104</v>
      </c>
      <c r="C12" s="25" t="s">
        <v>1678</v>
      </c>
      <c r="D12" s="22" t="s">
        <v>38</v>
      </c>
      <c r="E12" s="22" t="s">
        <v>308</v>
      </c>
      <c r="F12" s="25" t="s">
        <v>9</v>
      </c>
      <c r="G12" s="27" t="s">
        <v>1793</v>
      </c>
      <c r="H12" s="38">
        <v>2835000</v>
      </c>
      <c r="I12" s="22">
        <v>0</v>
      </c>
      <c r="J12" s="23">
        <v>2835000</v>
      </c>
      <c r="K12" s="25" t="s">
        <v>1659</v>
      </c>
      <c r="L12" s="25" t="s">
        <v>8</v>
      </c>
      <c r="M12" s="28">
        <v>1</v>
      </c>
      <c r="N12" s="33" t="s">
        <v>1797</v>
      </c>
      <c r="O12" s="47" t="s">
        <v>1825</v>
      </c>
    </row>
    <row r="13" spans="2:15" x14ac:dyDescent="0.25">
      <c r="B13" s="22">
        <v>4500016105</v>
      </c>
      <c r="C13" s="25" t="s">
        <v>1677</v>
      </c>
      <c r="D13" s="22" t="s">
        <v>260</v>
      </c>
      <c r="E13" s="22" t="s">
        <v>166</v>
      </c>
      <c r="F13" s="25" t="s">
        <v>16</v>
      </c>
      <c r="G13" s="24">
        <v>3766.3</v>
      </c>
      <c r="H13" s="18">
        <v>9712</v>
      </c>
      <c r="I13" s="22">
        <v>0</v>
      </c>
      <c r="J13" s="24">
        <v>9712</v>
      </c>
      <c r="K13" s="25" t="s">
        <v>1661</v>
      </c>
      <c r="L13" s="25" t="s">
        <v>8</v>
      </c>
      <c r="M13" s="28">
        <v>1</v>
      </c>
      <c r="N13" s="33" t="s">
        <v>1797</v>
      </c>
      <c r="O13" s="47" t="s">
        <v>1824</v>
      </c>
    </row>
    <row r="14" spans="2:15" x14ac:dyDescent="0.25">
      <c r="B14" s="22">
        <v>4500016106</v>
      </c>
      <c r="C14" s="25" t="s">
        <v>1677</v>
      </c>
      <c r="D14" s="22" t="s">
        <v>54</v>
      </c>
      <c r="E14" s="22" t="s">
        <v>55</v>
      </c>
      <c r="F14" s="25" t="s">
        <v>9</v>
      </c>
      <c r="G14" s="27" t="s">
        <v>1793</v>
      </c>
      <c r="H14" s="38">
        <v>100000000</v>
      </c>
      <c r="I14" s="22">
        <v>0</v>
      </c>
      <c r="J14" s="23">
        <v>100000000</v>
      </c>
      <c r="K14" s="25" t="s">
        <v>1668</v>
      </c>
      <c r="L14" s="25" t="s">
        <v>8</v>
      </c>
      <c r="M14" s="28">
        <v>1</v>
      </c>
      <c r="N14" s="33" t="s">
        <v>1797</v>
      </c>
      <c r="O14" s="45" t="s">
        <v>1826</v>
      </c>
    </row>
    <row r="15" spans="2:15" x14ac:dyDescent="0.25">
      <c r="B15" s="22">
        <v>4500016107</v>
      </c>
      <c r="C15" s="25" t="s">
        <v>1677</v>
      </c>
      <c r="D15" s="22" t="s">
        <v>235</v>
      </c>
      <c r="E15" s="22" t="s">
        <v>89</v>
      </c>
      <c r="F15" s="25" t="s">
        <v>9</v>
      </c>
      <c r="G15" s="27" t="s">
        <v>1793</v>
      </c>
      <c r="H15" s="37">
        <v>8330000000</v>
      </c>
      <c r="I15" s="22">
        <v>0</v>
      </c>
      <c r="J15" s="23">
        <v>8330000000</v>
      </c>
      <c r="K15" s="25" t="s">
        <v>1646</v>
      </c>
      <c r="L15" s="25" t="s">
        <v>8</v>
      </c>
      <c r="M15" s="28">
        <v>1</v>
      </c>
      <c r="N15" s="33" t="s">
        <v>1797</v>
      </c>
      <c r="O15" s="47" t="s">
        <v>1823</v>
      </c>
    </row>
    <row r="16" spans="2:15" x14ac:dyDescent="0.25">
      <c r="B16" s="22">
        <v>4500016108</v>
      </c>
      <c r="C16" s="25" t="s">
        <v>1677</v>
      </c>
      <c r="D16" s="22" t="s">
        <v>13</v>
      </c>
      <c r="E16" s="22" t="s">
        <v>14</v>
      </c>
      <c r="F16" s="25" t="s">
        <v>9</v>
      </c>
      <c r="G16" s="27" t="s">
        <v>1793</v>
      </c>
      <c r="H16" s="38">
        <v>733533363</v>
      </c>
      <c r="I16" s="23">
        <v>833240566</v>
      </c>
      <c r="J16" s="23">
        <v>1566773929</v>
      </c>
      <c r="K16" s="25" t="s">
        <v>1765</v>
      </c>
      <c r="L16" s="25" t="s">
        <v>18</v>
      </c>
      <c r="M16" s="29">
        <v>0.92</v>
      </c>
      <c r="N16" s="33" t="s">
        <v>1797</v>
      </c>
      <c r="O16" s="46" t="s">
        <v>1822</v>
      </c>
    </row>
    <row r="17" spans="2:15" x14ac:dyDescent="0.25">
      <c r="B17" s="22">
        <v>4500016109</v>
      </c>
      <c r="C17" s="25" t="s">
        <v>1677</v>
      </c>
      <c r="D17" s="22" t="s">
        <v>13</v>
      </c>
      <c r="E17" s="22" t="s">
        <v>14</v>
      </c>
      <c r="F17" s="25" t="s">
        <v>9</v>
      </c>
      <c r="G17" s="27" t="s">
        <v>1793</v>
      </c>
      <c r="H17" s="38">
        <v>1828722798</v>
      </c>
      <c r="I17" s="23">
        <v>1831624841</v>
      </c>
      <c r="J17" s="23">
        <v>3655308088</v>
      </c>
      <c r="K17" s="25" t="s">
        <v>1765</v>
      </c>
      <c r="L17" s="25" t="s">
        <v>18</v>
      </c>
      <c r="M17" s="29">
        <v>0.92</v>
      </c>
      <c r="N17" s="33" t="s">
        <v>1797</v>
      </c>
      <c r="O17" s="46" t="s">
        <v>1822</v>
      </c>
    </row>
    <row r="18" spans="2:15" x14ac:dyDescent="0.25">
      <c r="B18" s="22">
        <v>4500016110</v>
      </c>
      <c r="C18" s="25" t="s">
        <v>1677</v>
      </c>
      <c r="D18" s="22" t="s">
        <v>13</v>
      </c>
      <c r="E18" s="22" t="s">
        <v>14</v>
      </c>
      <c r="F18" s="25" t="s">
        <v>9</v>
      </c>
      <c r="G18" s="27" t="s">
        <v>1793</v>
      </c>
      <c r="H18" s="38">
        <v>1181752592</v>
      </c>
      <c r="I18" s="23">
        <v>1168682518</v>
      </c>
      <c r="J18" s="23">
        <v>2337365035</v>
      </c>
      <c r="K18" s="25" t="s">
        <v>1765</v>
      </c>
      <c r="L18" s="25" t="s">
        <v>18</v>
      </c>
      <c r="M18" s="29">
        <v>0.92</v>
      </c>
      <c r="N18" s="33" t="s">
        <v>1797</v>
      </c>
      <c r="O18" s="46" t="s">
        <v>1822</v>
      </c>
    </row>
    <row r="19" spans="2:15" x14ac:dyDescent="0.25">
      <c r="B19" s="22">
        <v>4500016111</v>
      </c>
      <c r="C19" s="25" t="s">
        <v>1677</v>
      </c>
      <c r="D19" s="22" t="s">
        <v>13</v>
      </c>
      <c r="E19" s="22" t="s">
        <v>14</v>
      </c>
      <c r="F19" s="25" t="s">
        <v>9</v>
      </c>
      <c r="G19" s="27" t="s">
        <v>1793</v>
      </c>
      <c r="H19" s="38">
        <v>264584454</v>
      </c>
      <c r="I19" s="23">
        <v>311858780</v>
      </c>
      <c r="J19" s="23">
        <v>525763820</v>
      </c>
      <c r="K19" s="25" t="s">
        <v>1765</v>
      </c>
      <c r="L19" s="25" t="s">
        <v>18</v>
      </c>
      <c r="M19" s="29">
        <v>0.92</v>
      </c>
      <c r="N19" s="33" t="s">
        <v>1797</v>
      </c>
      <c r="O19" s="46" t="s">
        <v>1822</v>
      </c>
    </row>
    <row r="20" spans="2:15" x14ac:dyDescent="0.25">
      <c r="B20" s="22">
        <v>4500016112</v>
      </c>
      <c r="C20" s="25" t="s">
        <v>1677</v>
      </c>
      <c r="D20" s="22" t="s">
        <v>13</v>
      </c>
      <c r="E20" s="22" t="s">
        <v>14</v>
      </c>
      <c r="F20" s="25" t="s">
        <v>9</v>
      </c>
      <c r="G20" s="27" t="s">
        <v>1793</v>
      </c>
      <c r="H20" s="38">
        <v>207258957</v>
      </c>
      <c r="I20" s="23">
        <v>206691732</v>
      </c>
      <c r="J20" s="23">
        <v>413383464</v>
      </c>
      <c r="K20" s="25" t="s">
        <v>1765</v>
      </c>
      <c r="L20" s="25" t="s">
        <v>18</v>
      </c>
      <c r="M20" s="29">
        <v>0.92</v>
      </c>
      <c r="N20" s="33" t="s">
        <v>1797</v>
      </c>
      <c r="O20" s="46" t="s">
        <v>1822</v>
      </c>
    </row>
    <row r="21" spans="2:15" x14ac:dyDescent="0.25">
      <c r="B21" s="22">
        <v>4500016113</v>
      </c>
      <c r="C21" s="25" t="s">
        <v>1677</v>
      </c>
      <c r="D21" s="22" t="s">
        <v>13</v>
      </c>
      <c r="E21" s="22" t="s">
        <v>14</v>
      </c>
      <c r="F21" s="25" t="s">
        <v>9</v>
      </c>
      <c r="G21" s="27" t="s">
        <v>1793</v>
      </c>
      <c r="H21" s="38">
        <v>295760307</v>
      </c>
      <c r="I21" s="23">
        <v>337939758</v>
      </c>
      <c r="J21" s="23">
        <v>633700065</v>
      </c>
      <c r="K21" s="25" t="s">
        <v>1765</v>
      </c>
      <c r="L21" s="25" t="s">
        <v>18</v>
      </c>
      <c r="M21" s="29">
        <v>0.92</v>
      </c>
      <c r="N21" s="33" t="s">
        <v>1797</v>
      </c>
      <c r="O21" s="46" t="s">
        <v>1822</v>
      </c>
    </row>
    <row r="22" spans="2:15" x14ac:dyDescent="0.25">
      <c r="B22" s="22">
        <v>4500016114</v>
      </c>
      <c r="C22" s="25" t="s">
        <v>1676</v>
      </c>
      <c r="D22" s="22" t="s">
        <v>13</v>
      </c>
      <c r="E22" s="22" t="s">
        <v>14</v>
      </c>
      <c r="F22" s="25" t="s">
        <v>9</v>
      </c>
      <c r="G22" s="27" t="s">
        <v>1793</v>
      </c>
      <c r="H22" s="38">
        <v>207868640</v>
      </c>
      <c r="I22" s="23">
        <v>206768646</v>
      </c>
      <c r="J22" s="23">
        <v>413537291</v>
      </c>
      <c r="K22" s="25" t="s">
        <v>1765</v>
      </c>
      <c r="L22" s="25" t="s">
        <v>18</v>
      </c>
      <c r="M22" s="29">
        <v>0.92</v>
      </c>
      <c r="N22" s="33" t="s">
        <v>1797</v>
      </c>
      <c r="O22" s="46" t="s">
        <v>1822</v>
      </c>
    </row>
    <row r="23" spans="2:15" x14ac:dyDescent="0.25">
      <c r="B23" s="22">
        <v>4500016115</v>
      </c>
      <c r="C23" s="25" t="s">
        <v>1676</v>
      </c>
      <c r="D23" s="22" t="s">
        <v>13</v>
      </c>
      <c r="E23" s="22" t="s">
        <v>14</v>
      </c>
      <c r="F23" s="25" t="s">
        <v>9</v>
      </c>
      <c r="G23" s="27" t="s">
        <v>1793</v>
      </c>
      <c r="H23" s="38">
        <v>375029948</v>
      </c>
      <c r="I23" s="22">
        <v>0</v>
      </c>
      <c r="J23" s="23">
        <v>375029948</v>
      </c>
      <c r="K23" s="25" t="s">
        <v>1708</v>
      </c>
      <c r="L23" s="25" t="s">
        <v>18</v>
      </c>
      <c r="M23" s="29">
        <v>0.88</v>
      </c>
      <c r="N23" s="33" t="s">
        <v>1797</v>
      </c>
      <c r="O23" s="47" t="s">
        <v>1827</v>
      </c>
    </row>
    <row r="24" spans="2:15" x14ac:dyDescent="0.25">
      <c r="B24" s="22">
        <v>4500016116</v>
      </c>
      <c r="C24" s="25" t="s">
        <v>1676</v>
      </c>
      <c r="D24" s="22" t="s">
        <v>13</v>
      </c>
      <c r="E24" s="22" t="s">
        <v>14</v>
      </c>
      <c r="F24" s="25" t="s">
        <v>9</v>
      </c>
      <c r="G24" s="27" t="s">
        <v>1793</v>
      </c>
      <c r="H24" s="38">
        <v>95127939</v>
      </c>
      <c r="I24" s="23">
        <v>94863500</v>
      </c>
      <c r="J24" s="23">
        <v>189727001</v>
      </c>
      <c r="K24" s="25" t="s">
        <v>1765</v>
      </c>
      <c r="L24" s="25" t="s">
        <v>18</v>
      </c>
      <c r="M24" s="29">
        <v>0.92</v>
      </c>
      <c r="N24" s="33" t="s">
        <v>1797</v>
      </c>
      <c r="O24" s="46" t="s">
        <v>1822</v>
      </c>
    </row>
    <row r="25" spans="2:15" x14ac:dyDescent="0.25">
      <c r="B25" s="22">
        <v>4500016117</v>
      </c>
      <c r="C25" s="25" t="s">
        <v>1676</v>
      </c>
      <c r="D25" s="22" t="s">
        <v>13</v>
      </c>
      <c r="E25" s="22" t="s">
        <v>14</v>
      </c>
      <c r="F25" s="25" t="s">
        <v>9</v>
      </c>
      <c r="G25" s="27" t="s">
        <v>1793</v>
      </c>
      <c r="H25" s="38">
        <v>51814739</v>
      </c>
      <c r="I25" s="23">
        <v>51672934</v>
      </c>
      <c r="J25" s="23">
        <v>103345867</v>
      </c>
      <c r="K25" s="25" t="s">
        <v>1765</v>
      </c>
      <c r="L25" s="25" t="s">
        <v>18</v>
      </c>
      <c r="M25" s="29">
        <v>0.92</v>
      </c>
      <c r="N25" s="33" t="s">
        <v>1797</v>
      </c>
      <c r="O25" s="46" t="s">
        <v>1822</v>
      </c>
    </row>
    <row r="26" spans="2:15" x14ac:dyDescent="0.25">
      <c r="B26" s="22">
        <v>4500016118</v>
      </c>
      <c r="C26" s="25" t="s">
        <v>1676</v>
      </c>
      <c r="D26" s="22" t="s">
        <v>13</v>
      </c>
      <c r="E26" s="22" t="s">
        <v>14</v>
      </c>
      <c r="F26" s="25" t="s">
        <v>9</v>
      </c>
      <c r="G26" s="27" t="s">
        <v>1793</v>
      </c>
      <c r="H26" s="38">
        <v>100326912</v>
      </c>
      <c r="I26" s="23">
        <v>50024548</v>
      </c>
      <c r="J26" s="23">
        <v>99910187</v>
      </c>
      <c r="K26" s="25" t="s">
        <v>1605</v>
      </c>
      <c r="L26" s="25" t="s">
        <v>18</v>
      </c>
      <c r="M26" s="29">
        <v>0.86</v>
      </c>
      <c r="N26" s="33" t="s">
        <v>1797</v>
      </c>
      <c r="O26" s="46" t="s">
        <v>1822</v>
      </c>
    </row>
    <row r="27" spans="2:15" x14ac:dyDescent="0.25">
      <c r="B27" s="22">
        <v>4500016119</v>
      </c>
      <c r="C27" s="25" t="s">
        <v>1676</v>
      </c>
      <c r="D27" s="22" t="s">
        <v>13</v>
      </c>
      <c r="E27" s="22" t="s">
        <v>14</v>
      </c>
      <c r="F27" s="25" t="s">
        <v>9</v>
      </c>
      <c r="G27" s="27" t="s">
        <v>1793</v>
      </c>
      <c r="H27" s="38">
        <v>58879565</v>
      </c>
      <c r="I27" s="23">
        <v>58714560</v>
      </c>
      <c r="J27" s="23">
        <v>117429120</v>
      </c>
      <c r="K27" s="25" t="s">
        <v>1765</v>
      </c>
      <c r="L27" s="25" t="s">
        <v>18</v>
      </c>
      <c r="M27" s="29">
        <v>0.92</v>
      </c>
      <c r="N27" s="33" t="s">
        <v>1797</v>
      </c>
      <c r="O27" s="46" t="s">
        <v>1822</v>
      </c>
    </row>
    <row r="28" spans="2:15" x14ac:dyDescent="0.25">
      <c r="B28" s="22">
        <v>4500016120</v>
      </c>
      <c r="C28" s="25" t="s">
        <v>1676</v>
      </c>
      <c r="D28" s="22" t="s">
        <v>13</v>
      </c>
      <c r="E28" s="22" t="s">
        <v>14</v>
      </c>
      <c r="F28" s="25" t="s">
        <v>9</v>
      </c>
      <c r="G28" s="27" t="s">
        <v>1793</v>
      </c>
      <c r="H28" s="38">
        <v>445880212</v>
      </c>
      <c r="I28" s="23">
        <v>444647836</v>
      </c>
      <c r="J28" s="23">
        <v>889295671</v>
      </c>
      <c r="K28" s="25" t="s">
        <v>1765</v>
      </c>
      <c r="L28" s="25" t="s">
        <v>18</v>
      </c>
      <c r="M28" s="29">
        <v>0.92</v>
      </c>
      <c r="N28" s="33" t="s">
        <v>1797</v>
      </c>
      <c r="O28" s="46" t="s">
        <v>1822</v>
      </c>
    </row>
    <row r="29" spans="2:15" x14ac:dyDescent="0.25">
      <c r="B29" s="22">
        <v>4500016121</v>
      </c>
      <c r="C29" s="25" t="s">
        <v>1675</v>
      </c>
      <c r="D29" s="22" t="s">
        <v>35</v>
      </c>
      <c r="E29" s="22" t="s">
        <v>98</v>
      </c>
      <c r="F29" s="25" t="s">
        <v>16</v>
      </c>
      <c r="G29" s="24">
        <v>3624.48</v>
      </c>
      <c r="H29" s="37">
        <v>15600000</v>
      </c>
      <c r="I29" s="22">
        <v>0</v>
      </c>
      <c r="J29" s="24">
        <v>15600</v>
      </c>
      <c r="K29" s="25" t="s">
        <v>1631</v>
      </c>
      <c r="L29" s="25" t="s">
        <v>8</v>
      </c>
      <c r="M29" s="28">
        <v>1</v>
      </c>
      <c r="N29" s="33" t="s">
        <v>1797</v>
      </c>
      <c r="O29" s="47" t="s">
        <v>1823</v>
      </c>
    </row>
    <row r="30" spans="2:15" x14ac:dyDescent="0.25">
      <c r="B30" s="22">
        <v>4500016123</v>
      </c>
      <c r="C30" s="25" t="s">
        <v>1674</v>
      </c>
      <c r="D30" s="22" t="s">
        <v>263</v>
      </c>
      <c r="E30" s="22" t="s">
        <v>10</v>
      </c>
      <c r="F30" s="25" t="s">
        <v>16</v>
      </c>
      <c r="G30" s="24">
        <v>3621.86</v>
      </c>
      <c r="H30" s="18">
        <v>7900</v>
      </c>
      <c r="I30" s="22">
        <v>0</v>
      </c>
      <c r="J30" s="24">
        <v>7900</v>
      </c>
      <c r="K30" s="25" t="s">
        <v>1784</v>
      </c>
      <c r="L30" s="25" t="s">
        <v>8</v>
      </c>
      <c r="M30" s="28">
        <v>1</v>
      </c>
      <c r="N30" s="33" t="s">
        <v>1797</v>
      </c>
      <c r="O30" s="46" t="s">
        <v>1828</v>
      </c>
    </row>
    <row r="31" spans="2:15" x14ac:dyDescent="0.25">
      <c r="B31" s="22">
        <v>4500016124</v>
      </c>
      <c r="C31" s="25" t="s">
        <v>1674</v>
      </c>
      <c r="D31" s="22" t="s">
        <v>38</v>
      </c>
      <c r="E31" s="22" t="s">
        <v>1417</v>
      </c>
      <c r="F31" s="25" t="s">
        <v>9</v>
      </c>
      <c r="G31" s="27" t="s">
        <v>1793</v>
      </c>
      <c r="H31" s="38">
        <v>2400000</v>
      </c>
      <c r="I31" s="23">
        <v>1760000</v>
      </c>
      <c r="J31" s="23">
        <v>2400000</v>
      </c>
      <c r="K31" s="25" t="s">
        <v>1638</v>
      </c>
      <c r="L31" s="25" t="s">
        <v>8</v>
      </c>
      <c r="M31" s="28">
        <v>1</v>
      </c>
      <c r="N31" s="33" t="s">
        <v>1797</v>
      </c>
      <c r="O31" s="47" t="s">
        <v>1824</v>
      </c>
    </row>
    <row r="32" spans="2:15" x14ac:dyDescent="0.25">
      <c r="B32" s="22">
        <v>4500016125</v>
      </c>
      <c r="C32" s="25" t="s">
        <v>1674</v>
      </c>
      <c r="D32" s="22" t="s">
        <v>36</v>
      </c>
      <c r="E32" s="22" t="s">
        <v>1418</v>
      </c>
      <c r="F32" s="25" t="s">
        <v>9</v>
      </c>
      <c r="G32" s="27" t="s">
        <v>1793</v>
      </c>
      <c r="H32" s="38">
        <v>1200000</v>
      </c>
      <c r="I32" s="22">
        <v>0</v>
      </c>
      <c r="J32" s="23">
        <v>1200000</v>
      </c>
      <c r="K32" s="25" t="s">
        <v>1671</v>
      </c>
      <c r="L32" s="25" t="s">
        <v>8</v>
      </c>
      <c r="M32" s="28">
        <v>1</v>
      </c>
      <c r="N32" s="33" t="s">
        <v>1797</v>
      </c>
      <c r="O32" s="47" t="s">
        <v>1824</v>
      </c>
    </row>
    <row r="33" spans="2:15" x14ac:dyDescent="0.25">
      <c r="B33" s="22">
        <v>4500016126</v>
      </c>
      <c r="C33" s="25" t="s">
        <v>1674</v>
      </c>
      <c r="D33" s="22" t="s">
        <v>35</v>
      </c>
      <c r="E33" s="22" t="s">
        <v>267</v>
      </c>
      <c r="F33" s="25" t="s">
        <v>16</v>
      </c>
      <c r="G33" s="24">
        <v>3655</v>
      </c>
      <c r="H33" s="39">
        <v>435</v>
      </c>
      <c r="I33" s="22">
        <v>0</v>
      </c>
      <c r="J33" s="22">
        <v>150</v>
      </c>
      <c r="K33" s="25" t="s">
        <v>1658</v>
      </c>
      <c r="L33" s="25" t="s">
        <v>8</v>
      </c>
      <c r="M33" s="28">
        <v>1</v>
      </c>
      <c r="N33" s="33" t="s">
        <v>1797</v>
      </c>
      <c r="O33" s="47" t="s">
        <v>1824</v>
      </c>
    </row>
    <row r="34" spans="2:15" x14ac:dyDescent="0.25">
      <c r="B34" s="22">
        <v>4500016127</v>
      </c>
      <c r="C34" s="25" t="s">
        <v>1673</v>
      </c>
      <c r="D34" s="22" t="s">
        <v>180</v>
      </c>
      <c r="E34" s="22" t="s">
        <v>261</v>
      </c>
      <c r="F34" s="25" t="s">
        <v>9</v>
      </c>
      <c r="G34" s="27" t="s">
        <v>1793</v>
      </c>
      <c r="H34" s="38">
        <v>6765780</v>
      </c>
      <c r="I34" s="22">
        <v>0</v>
      </c>
      <c r="J34" s="23">
        <v>6765780</v>
      </c>
      <c r="K34" s="25" t="s">
        <v>1626</v>
      </c>
      <c r="L34" s="25" t="s">
        <v>8</v>
      </c>
      <c r="M34" s="28">
        <v>1</v>
      </c>
      <c r="N34" s="33" t="s">
        <v>1797</v>
      </c>
      <c r="O34" s="45" t="s">
        <v>1829</v>
      </c>
    </row>
    <row r="35" spans="2:15" x14ac:dyDescent="0.25">
      <c r="B35" s="22">
        <v>4500016128</v>
      </c>
      <c r="C35" s="25" t="s">
        <v>1673</v>
      </c>
      <c r="D35" s="22" t="s">
        <v>20</v>
      </c>
      <c r="E35" s="22" t="s">
        <v>196</v>
      </c>
      <c r="F35" s="25" t="s">
        <v>16</v>
      </c>
      <c r="G35" s="24">
        <v>3690</v>
      </c>
      <c r="H35" s="39">
        <v>660</v>
      </c>
      <c r="I35" s="22">
        <v>0</v>
      </c>
      <c r="J35" s="22">
        <v>660</v>
      </c>
      <c r="K35" s="25" t="s">
        <v>1649</v>
      </c>
      <c r="L35" s="25" t="s">
        <v>8</v>
      </c>
      <c r="M35" s="28">
        <v>1</v>
      </c>
      <c r="N35" s="33" t="s">
        <v>1797</v>
      </c>
      <c r="O35" s="47" t="s">
        <v>1824</v>
      </c>
    </row>
    <row r="36" spans="2:15" x14ac:dyDescent="0.25">
      <c r="B36" s="22">
        <v>4500016129</v>
      </c>
      <c r="C36" s="25" t="s">
        <v>1673</v>
      </c>
      <c r="D36" s="22" t="s">
        <v>260</v>
      </c>
      <c r="E36" s="22" t="s">
        <v>1419</v>
      </c>
      <c r="F36" s="25" t="s">
        <v>16</v>
      </c>
      <c r="G36" s="24">
        <v>3689.97</v>
      </c>
      <c r="H36" s="18">
        <v>10538</v>
      </c>
      <c r="I36" s="22">
        <v>0</v>
      </c>
      <c r="J36" s="24">
        <v>10538</v>
      </c>
      <c r="K36" s="25" t="s">
        <v>1661</v>
      </c>
      <c r="L36" s="25" t="s">
        <v>8</v>
      </c>
      <c r="M36" s="28">
        <v>1</v>
      </c>
      <c r="N36" s="33" t="s">
        <v>1797</v>
      </c>
      <c r="O36" s="47" t="s">
        <v>1824</v>
      </c>
    </row>
    <row r="37" spans="2:15" x14ac:dyDescent="0.25">
      <c r="B37" s="22">
        <v>4500016130</v>
      </c>
      <c r="C37" s="25" t="s">
        <v>1673</v>
      </c>
      <c r="D37" s="22" t="s">
        <v>13</v>
      </c>
      <c r="E37" s="22" t="s">
        <v>1431</v>
      </c>
      <c r="F37" s="25" t="s">
        <v>9</v>
      </c>
      <c r="G37" s="27" t="s">
        <v>1793</v>
      </c>
      <c r="H37" s="38">
        <v>132870028</v>
      </c>
      <c r="I37" s="22">
        <v>0</v>
      </c>
      <c r="J37" s="23">
        <v>132870028</v>
      </c>
      <c r="K37" s="25" t="s">
        <v>1708</v>
      </c>
      <c r="L37" s="25" t="s">
        <v>18</v>
      </c>
      <c r="M37" s="29">
        <v>0.88</v>
      </c>
      <c r="N37" s="33" t="s">
        <v>1797</v>
      </c>
      <c r="O37" s="45" t="s">
        <v>1830</v>
      </c>
    </row>
    <row r="38" spans="2:15" x14ac:dyDescent="0.25">
      <c r="B38" s="22">
        <v>4500016131</v>
      </c>
      <c r="C38" s="25" t="s">
        <v>1673</v>
      </c>
      <c r="D38" s="22" t="s">
        <v>38</v>
      </c>
      <c r="E38" s="22" t="s">
        <v>77</v>
      </c>
      <c r="F38" s="25" t="s">
        <v>9</v>
      </c>
      <c r="G38" s="27" t="s">
        <v>1793</v>
      </c>
      <c r="H38" s="38">
        <v>5510000</v>
      </c>
      <c r="I38" s="23">
        <v>320000</v>
      </c>
      <c r="J38" s="23">
        <v>4950000</v>
      </c>
      <c r="K38" s="25" t="s">
        <v>1658</v>
      </c>
      <c r="L38" s="25" t="s">
        <v>8</v>
      </c>
      <c r="M38" s="28">
        <v>1</v>
      </c>
      <c r="N38" s="33" t="s">
        <v>1797</v>
      </c>
      <c r="O38" s="47" t="s">
        <v>1824</v>
      </c>
    </row>
    <row r="39" spans="2:15" x14ac:dyDescent="0.25">
      <c r="B39" s="22">
        <v>4500016132</v>
      </c>
      <c r="C39" s="25" t="s">
        <v>1673</v>
      </c>
      <c r="D39" s="22" t="s">
        <v>88</v>
      </c>
      <c r="E39" s="22" t="s">
        <v>194</v>
      </c>
      <c r="F39" s="25" t="s">
        <v>9</v>
      </c>
      <c r="G39" s="27" t="s">
        <v>1793</v>
      </c>
      <c r="H39" s="38">
        <v>6600000</v>
      </c>
      <c r="I39" s="22">
        <v>0</v>
      </c>
      <c r="J39" s="23">
        <v>6600000</v>
      </c>
      <c r="K39" s="25" t="s">
        <v>1658</v>
      </c>
      <c r="L39" s="25" t="s">
        <v>8</v>
      </c>
      <c r="M39" s="28">
        <v>1</v>
      </c>
      <c r="N39" s="33" t="s">
        <v>1797</v>
      </c>
      <c r="O39" s="47" t="s">
        <v>1824</v>
      </c>
    </row>
    <row r="40" spans="2:15" x14ac:dyDescent="0.25">
      <c r="B40" s="22">
        <v>4500016133</v>
      </c>
      <c r="C40" s="25" t="s">
        <v>1672</v>
      </c>
      <c r="D40" s="22" t="s">
        <v>88</v>
      </c>
      <c r="E40" s="22" t="s">
        <v>1420</v>
      </c>
      <c r="F40" s="25" t="s">
        <v>9</v>
      </c>
      <c r="G40" s="27" t="s">
        <v>1793</v>
      </c>
      <c r="H40" s="38">
        <v>17560000</v>
      </c>
      <c r="I40" s="22">
        <v>0</v>
      </c>
      <c r="J40" s="23">
        <v>17560000</v>
      </c>
      <c r="K40" s="25" t="s">
        <v>1648</v>
      </c>
      <c r="L40" s="25" t="s">
        <v>8</v>
      </c>
      <c r="M40" s="28">
        <v>1</v>
      </c>
      <c r="N40" s="33" t="s">
        <v>1797</v>
      </c>
      <c r="O40" s="47" t="s">
        <v>1825</v>
      </c>
    </row>
    <row r="41" spans="2:15" x14ac:dyDescent="0.25">
      <c r="B41" s="22">
        <v>4500016134</v>
      </c>
      <c r="C41" s="25" t="s">
        <v>1672</v>
      </c>
      <c r="D41" s="22" t="s">
        <v>466</v>
      </c>
      <c r="E41" s="22" t="s">
        <v>182</v>
      </c>
      <c r="F41" s="25" t="s">
        <v>9</v>
      </c>
      <c r="G41" s="27" t="s">
        <v>1793</v>
      </c>
      <c r="H41" s="38">
        <v>12000000</v>
      </c>
      <c r="I41" s="22">
        <v>0</v>
      </c>
      <c r="J41" s="23">
        <v>12000000</v>
      </c>
      <c r="K41" s="25" t="s">
        <v>1601</v>
      </c>
      <c r="L41" s="25" t="s">
        <v>8</v>
      </c>
      <c r="M41" s="28">
        <v>1</v>
      </c>
      <c r="N41" s="33" t="s">
        <v>1797</v>
      </c>
      <c r="O41" s="47" t="s">
        <v>1823</v>
      </c>
    </row>
    <row r="42" spans="2:15" x14ac:dyDescent="0.25">
      <c r="B42" s="22">
        <v>4500016135</v>
      </c>
      <c r="C42" s="25" t="s">
        <v>1672</v>
      </c>
      <c r="D42" s="22" t="s">
        <v>47</v>
      </c>
      <c r="E42" s="22" t="s">
        <v>48</v>
      </c>
      <c r="F42" s="25" t="s">
        <v>9</v>
      </c>
      <c r="G42" s="27" t="s">
        <v>1793</v>
      </c>
      <c r="H42" s="38">
        <v>12911500</v>
      </c>
      <c r="I42" s="22">
        <v>0</v>
      </c>
      <c r="J42" s="23">
        <v>12911500</v>
      </c>
      <c r="K42" s="25" t="s">
        <v>1645</v>
      </c>
      <c r="L42" s="25" t="s">
        <v>8</v>
      </c>
      <c r="M42" s="28">
        <v>1</v>
      </c>
      <c r="N42" s="33" t="s">
        <v>1797</v>
      </c>
      <c r="O42" s="47" t="s">
        <v>1831</v>
      </c>
    </row>
    <row r="43" spans="2:15" x14ac:dyDescent="0.25">
      <c r="B43" s="22">
        <v>4500016136</v>
      </c>
      <c r="C43" s="25" t="s">
        <v>1671</v>
      </c>
      <c r="D43" s="22" t="s">
        <v>284</v>
      </c>
      <c r="E43" s="22" t="s">
        <v>89</v>
      </c>
      <c r="F43" s="25" t="s">
        <v>16</v>
      </c>
      <c r="G43" s="24">
        <v>3700</v>
      </c>
      <c r="H43" s="17">
        <v>9200</v>
      </c>
      <c r="I43" s="22">
        <v>0</v>
      </c>
      <c r="J43" s="24">
        <v>9200</v>
      </c>
      <c r="K43" s="25" t="s">
        <v>1654</v>
      </c>
      <c r="L43" s="25" t="s">
        <v>8</v>
      </c>
      <c r="M43" s="28">
        <v>1</v>
      </c>
      <c r="N43" s="33" t="s">
        <v>1797</v>
      </c>
      <c r="O43" s="47" t="s">
        <v>1823</v>
      </c>
    </row>
    <row r="44" spans="2:15" x14ac:dyDescent="0.25">
      <c r="B44" s="22">
        <v>4500016137</v>
      </c>
      <c r="C44" s="25" t="s">
        <v>1671</v>
      </c>
      <c r="D44" s="22" t="s">
        <v>24</v>
      </c>
      <c r="E44" s="22" t="s">
        <v>25</v>
      </c>
      <c r="F44" s="25" t="s">
        <v>9</v>
      </c>
      <c r="G44" s="27" t="s">
        <v>1793</v>
      </c>
      <c r="H44" s="38">
        <v>118599996</v>
      </c>
      <c r="I44" s="23">
        <v>40571525</v>
      </c>
      <c r="J44" s="23">
        <v>118599966</v>
      </c>
      <c r="K44" s="25" t="s">
        <v>1752</v>
      </c>
      <c r="L44" s="25" t="s">
        <v>18</v>
      </c>
      <c r="M44" s="29">
        <v>0.67</v>
      </c>
      <c r="N44" s="33" t="s">
        <v>1797</v>
      </c>
      <c r="O44" s="47" t="s">
        <v>1832</v>
      </c>
    </row>
    <row r="45" spans="2:15" x14ac:dyDescent="0.25">
      <c r="B45" s="22">
        <v>4500016138</v>
      </c>
      <c r="C45" s="25" t="s">
        <v>1671</v>
      </c>
      <c r="D45" s="22" t="s">
        <v>344</v>
      </c>
      <c r="E45" s="22" t="s">
        <v>178</v>
      </c>
      <c r="F45" s="25" t="s">
        <v>9</v>
      </c>
      <c r="G45" s="27" t="s">
        <v>1793</v>
      </c>
      <c r="H45" s="38">
        <v>9819000</v>
      </c>
      <c r="I45" s="22">
        <v>0</v>
      </c>
      <c r="J45" s="23">
        <v>9819000</v>
      </c>
      <c r="K45" s="25" t="s">
        <v>1712</v>
      </c>
      <c r="L45" s="25" t="s">
        <v>8</v>
      </c>
      <c r="M45" s="28">
        <v>1</v>
      </c>
      <c r="N45" s="33" t="s">
        <v>1797</v>
      </c>
      <c r="O45" s="45" t="s">
        <v>1833</v>
      </c>
    </row>
    <row r="46" spans="2:15" x14ac:dyDescent="0.25">
      <c r="B46" s="22">
        <v>4500016139</v>
      </c>
      <c r="C46" s="25" t="s">
        <v>1670</v>
      </c>
      <c r="D46" s="22" t="s">
        <v>266</v>
      </c>
      <c r="E46" s="22" t="s">
        <v>132</v>
      </c>
      <c r="F46" s="25" t="s">
        <v>9</v>
      </c>
      <c r="G46" s="27" t="s">
        <v>1793</v>
      </c>
      <c r="H46" s="38">
        <v>20000001</v>
      </c>
      <c r="I46" s="23">
        <v>9919457</v>
      </c>
      <c r="J46" s="23">
        <v>30000001</v>
      </c>
      <c r="K46" s="25" t="s">
        <v>1579</v>
      </c>
      <c r="L46" s="25" t="s">
        <v>18</v>
      </c>
      <c r="M46" s="29">
        <v>0.89</v>
      </c>
      <c r="N46" s="33" t="s">
        <v>1797</v>
      </c>
      <c r="O46" s="45" t="s">
        <v>1834</v>
      </c>
    </row>
    <row r="47" spans="2:15" x14ac:dyDescent="0.25">
      <c r="B47" s="22">
        <v>4500016140</v>
      </c>
      <c r="C47" s="25" t="s">
        <v>1670</v>
      </c>
      <c r="D47" s="22" t="s">
        <v>202</v>
      </c>
      <c r="E47" s="22" t="s">
        <v>21</v>
      </c>
      <c r="F47" s="25" t="s">
        <v>9</v>
      </c>
      <c r="G47" s="27" t="s">
        <v>1793</v>
      </c>
      <c r="H47" s="38">
        <v>3462900</v>
      </c>
      <c r="I47" s="22">
        <v>0</v>
      </c>
      <c r="J47" s="23">
        <v>3462900</v>
      </c>
      <c r="K47" s="25" t="s">
        <v>1653</v>
      </c>
      <c r="L47" s="25" t="s">
        <v>8</v>
      </c>
      <c r="M47" s="28">
        <v>1</v>
      </c>
      <c r="N47" s="33" t="s">
        <v>1797</v>
      </c>
      <c r="O47" s="45" t="s">
        <v>1835</v>
      </c>
    </row>
    <row r="48" spans="2:15" x14ac:dyDescent="0.25">
      <c r="B48" s="22">
        <v>4500016141</v>
      </c>
      <c r="C48" s="25" t="s">
        <v>1670</v>
      </c>
      <c r="D48" s="22" t="s">
        <v>1561</v>
      </c>
      <c r="E48" s="22" t="s">
        <v>79</v>
      </c>
      <c r="F48" s="25" t="s">
        <v>16</v>
      </c>
      <c r="G48" s="24">
        <v>3690</v>
      </c>
      <c r="H48" s="17">
        <v>18724</v>
      </c>
      <c r="I48" s="22">
        <v>0</v>
      </c>
      <c r="J48" s="24">
        <v>18724</v>
      </c>
      <c r="K48" s="25" t="s">
        <v>1592</v>
      </c>
      <c r="L48" s="25" t="s">
        <v>8</v>
      </c>
      <c r="M48" s="28">
        <v>1</v>
      </c>
      <c r="N48" s="33" t="s">
        <v>1797</v>
      </c>
      <c r="O48" s="45" t="s">
        <v>1836</v>
      </c>
    </row>
    <row r="49" spans="2:15" x14ac:dyDescent="0.25">
      <c r="B49" s="22">
        <v>4500016142</v>
      </c>
      <c r="C49" s="25" t="s">
        <v>1670</v>
      </c>
      <c r="D49" s="22" t="s">
        <v>266</v>
      </c>
      <c r="E49" s="22" t="s">
        <v>132</v>
      </c>
      <c r="F49" s="25" t="s">
        <v>9</v>
      </c>
      <c r="G49" s="27" t="s">
        <v>1793</v>
      </c>
      <c r="H49" s="38">
        <v>15038625</v>
      </c>
      <c r="I49" s="23">
        <v>3276000</v>
      </c>
      <c r="J49" s="23">
        <v>18341225</v>
      </c>
      <c r="K49" s="25" t="s">
        <v>1628</v>
      </c>
      <c r="L49" s="25" t="s">
        <v>8</v>
      </c>
      <c r="M49" s="28">
        <v>1</v>
      </c>
      <c r="N49" s="33" t="s">
        <v>1797</v>
      </c>
      <c r="O49" s="45" t="s">
        <v>1837</v>
      </c>
    </row>
    <row r="50" spans="2:15" x14ac:dyDescent="0.25">
      <c r="B50" s="22">
        <v>4500016143</v>
      </c>
      <c r="C50" s="25" t="s">
        <v>1669</v>
      </c>
      <c r="D50" s="22" t="s">
        <v>13</v>
      </c>
      <c r="E50" s="22" t="s">
        <v>1431</v>
      </c>
      <c r="F50" s="25" t="s">
        <v>9</v>
      </c>
      <c r="G50" s="27" t="s">
        <v>1793</v>
      </c>
      <c r="H50" s="38">
        <v>308662052</v>
      </c>
      <c r="I50" s="22">
        <v>0</v>
      </c>
      <c r="J50" s="23">
        <v>308662052</v>
      </c>
      <c r="K50" s="25" t="s">
        <v>1708</v>
      </c>
      <c r="L50" s="25" t="s">
        <v>18</v>
      </c>
      <c r="M50" s="29">
        <v>0.88</v>
      </c>
      <c r="N50" s="33" t="s">
        <v>1797</v>
      </c>
      <c r="O50" s="45" t="s">
        <v>1838</v>
      </c>
    </row>
    <row r="51" spans="2:15" x14ac:dyDescent="0.25">
      <c r="B51" s="22">
        <v>4500016145</v>
      </c>
      <c r="C51" s="25" t="s">
        <v>1669</v>
      </c>
      <c r="D51" s="22" t="s">
        <v>431</v>
      </c>
      <c r="E51" s="22" t="s">
        <v>171</v>
      </c>
      <c r="F51" s="25" t="s">
        <v>9</v>
      </c>
      <c r="G51" s="27" t="s">
        <v>1793</v>
      </c>
      <c r="H51" s="38">
        <v>3748500</v>
      </c>
      <c r="I51" s="22">
        <v>0</v>
      </c>
      <c r="J51" s="23">
        <v>3748500</v>
      </c>
      <c r="K51" s="25" t="s">
        <v>1781</v>
      </c>
      <c r="L51" s="25" t="s">
        <v>8</v>
      </c>
      <c r="M51" s="28">
        <v>1</v>
      </c>
      <c r="N51" s="33" t="s">
        <v>1797</v>
      </c>
      <c r="O51" s="45" t="s">
        <v>1839</v>
      </c>
    </row>
    <row r="52" spans="2:15" x14ac:dyDescent="0.25">
      <c r="B52" s="22">
        <v>4500016146</v>
      </c>
      <c r="C52" s="25" t="s">
        <v>1669</v>
      </c>
      <c r="D52" s="22" t="s">
        <v>246</v>
      </c>
      <c r="E52" s="22" t="s">
        <v>1487</v>
      </c>
      <c r="F52" s="25" t="s">
        <v>9</v>
      </c>
      <c r="G52" s="27" t="s">
        <v>1793</v>
      </c>
      <c r="H52" s="38">
        <v>6380000</v>
      </c>
      <c r="I52" s="22">
        <v>0</v>
      </c>
      <c r="J52" s="23">
        <v>6380000</v>
      </c>
      <c r="K52" s="25" t="s">
        <v>1568</v>
      </c>
      <c r="L52" s="25" t="s">
        <v>8</v>
      </c>
      <c r="M52" s="28">
        <v>1</v>
      </c>
      <c r="N52" s="33" t="s">
        <v>1797</v>
      </c>
      <c r="O52" s="45" t="s">
        <v>1840</v>
      </c>
    </row>
    <row r="53" spans="2:15" x14ac:dyDescent="0.25">
      <c r="B53" s="22">
        <v>4500016147</v>
      </c>
      <c r="C53" s="25" t="s">
        <v>1668</v>
      </c>
      <c r="D53" s="22" t="s">
        <v>111</v>
      </c>
      <c r="E53" s="22" t="s">
        <v>27</v>
      </c>
      <c r="F53" s="25" t="s">
        <v>9</v>
      </c>
      <c r="G53" s="27" t="s">
        <v>1793</v>
      </c>
      <c r="H53" s="37">
        <v>56014312</v>
      </c>
      <c r="I53" s="23">
        <v>85534000</v>
      </c>
      <c r="J53" s="23">
        <v>157799772</v>
      </c>
      <c r="K53" s="25" t="s">
        <v>1633</v>
      </c>
      <c r="L53" s="25" t="s">
        <v>8</v>
      </c>
      <c r="M53" s="28">
        <v>1</v>
      </c>
      <c r="N53" s="33" t="s">
        <v>1797</v>
      </c>
      <c r="O53" s="45" t="s">
        <v>1841</v>
      </c>
    </row>
    <row r="54" spans="2:15" x14ac:dyDescent="0.25">
      <c r="B54" s="22">
        <v>4500016148</v>
      </c>
      <c r="C54" s="25" t="s">
        <v>1668</v>
      </c>
      <c r="D54" s="22" t="s">
        <v>36</v>
      </c>
      <c r="E54" s="22" t="s">
        <v>303</v>
      </c>
      <c r="F54" s="25" t="s">
        <v>9</v>
      </c>
      <c r="G54" s="27" t="s">
        <v>1793</v>
      </c>
      <c r="H54" s="38">
        <v>48600000</v>
      </c>
      <c r="I54" s="22">
        <v>0</v>
      </c>
      <c r="J54" s="23">
        <v>48600000</v>
      </c>
      <c r="K54" s="25" t="s">
        <v>1653</v>
      </c>
      <c r="L54" s="25" t="s">
        <v>8</v>
      </c>
      <c r="M54" s="28">
        <v>1</v>
      </c>
      <c r="N54" s="33" t="s">
        <v>1797</v>
      </c>
      <c r="O54" s="47" t="s">
        <v>1842</v>
      </c>
    </row>
    <row r="55" spans="2:15" x14ac:dyDescent="0.25">
      <c r="B55" s="22">
        <v>4500016149</v>
      </c>
      <c r="C55" s="25" t="s">
        <v>1668</v>
      </c>
      <c r="D55" s="22" t="s">
        <v>370</v>
      </c>
      <c r="E55" s="22" t="s">
        <v>27</v>
      </c>
      <c r="F55" s="25" t="s">
        <v>9</v>
      </c>
      <c r="G55" s="27" t="s">
        <v>1793</v>
      </c>
      <c r="H55" s="38">
        <v>44030000</v>
      </c>
      <c r="I55" s="22">
        <v>0</v>
      </c>
      <c r="J55" s="23">
        <v>44030000</v>
      </c>
      <c r="K55" s="25" t="s">
        <v>1601</v>
      </c>
      <c r="L55" s="25" t="s">
        <v>8</v>
      </c>
      <c r="M55" s="28">
        <v>1</v>
      </c>
      <c r="N55" s="33" t="s">
        <v>1797</v>
      </c>
      <c r="O55" s="47" t="s">
        <v>1843</v>
      </c>
    </row>
    <row r="56" spans="2:15" x14ac:dyDescent="0.25">
      <c r="B56" s="22">
        <v>4500016150</v>
      </c>
      <c r="C56" s="25" t="s">
        <v>1668</v>
      </c>
      <c r="D56" s="22" t="s">
        <v>128</v>
      </c>
      <c r="E56" s="22" t="s">
        <v>123</v>
      </c>
      <c r="F56" s="25" t="s">
        <v>16</v>
      </c>
      <c r="G56" s="27" t="s">
        <v>1793</v>
      </c>
      <c r="H56" s="18">
        <v>21940</v>
      </c>
      <c r="I56" s="22">
        <v>0</v>
      </c>
      <c r="J56" s="24">
        <v>21940</v>
      </c>
      <c r="K56" s="25" t="s">
        <v>1610</v>
      </c>
      <c r="L56" s="25" t="s">
        <v>18</v>
      </c>
      <c r="M56" s="32">
        <v>0</v>
      </c>
      <c r="N56" s="33" t="s">
        <v>1796</v>
      </c>
      <c r="O56" s="45" t="s">
        <v>1844</v>
      </c>
    </row>
    <row r="57" spans="2:15" x14ac:dyDescent="0.25">
      <c r="B57" s="22">
        <v>4500016151</v>
      </c>
      <c r="C57" s="25" t="s">
        <v>1667</v>
      </c>
      <c r="D57" s="22" t="s">
        <v>131</v>
      </c>
      <c r="E57" s="22" t="s">
        <v>132</v>
      </c>
      <c r="F57" s="25" t="s">
        <v>9</v>
      </c>
      <c r="G57" s="27" t="s">
        <v>1793</v>
      </c>
      <c r="H57" s="38">
        <v>40000000</v>
      </c>
      <c r="I57" s="23">
        <v>29687350</v>
      </c>
      <c r="J57" s="23">
        <v>69967049</v>
      </c>
      <c r="K57" s="25" t="s">
        <v>1792</v>
      </c>
      <c r="L57" s="25" t="s">
        <v>18</v>
      </c>
      <c r="M57" s="32">
        <v>0</v>
      </c>
      <c r="N57" s="33" t="s">
        <v>1796</v>
      </c>
      <c r="O57" s="45" t="s">
        <v>1845</v>
      </c>
    </row>
    <row r="58" spans="2:15" x14ac:dyDescent="0.25">
      <c r="B58" s="22">
        <v>4500016152</v>
      </c>
      <c r="C58" s="25" t="s">
        <v>1667</v>
      </c>
      <c r="D58" s="22" t="s">
        <v>36</v>
      </c>
      <c r="E58" s="22" t="s">
        <v>1456</v>
      </c>
      <c r="F58" s="25" t="s">
        <v>9</v>
      </c>
      <c r="G58" s="27" t="s">
        <v>1793</v>
      </c>
      <c r="H58" s="38">
        <v>47300000</v>
      </c>
      <c r="I58" s="22">
        <v>0</v>
      </c>
      <c r="J58" s="23">
        <v>47300000</v>
      </c>
      <c r="K58" s="25" t="s">
        <v>1661</v>
      </c>
      <c r="L58" s="25" t="s">
        <v>8</v>
      </c>
      <c r="M58" s="28">
        <v>1</v>
      </c>
      <c r="N58" s="33" t="s">
        <v>1797</v>
      </c>
      <c r="O58" s="47" t="s">
        <v>1846</v>
      </c>
    </row>
    <row r="59" spans="2:15" x14ac:dyDescent="0.25">
      <c r="B59" s="22">
        <v>4500016153</v>
      </c>
      <c r="C59" s="25" t="s">
        <v>1667</v>
      </c>
      <c r="D59" s="22" t="s">
        <v>73</v>
      </c>
      <c r="E59" s="22" t="s">
        <v>1457</v>
      </c>
      <c r="F59" s="25" t="s">
        <v>9</v>
      </c>
      <c r="G59" s="27" t="s">
        <v>1793</v>
      </c>
      <c r="H59" s="38">
        <v>9648600</v>
      </c>
      <c r="I59" s="22">
        <v>0</v>
      </c>
      <c r="J59" s="23">
        <v>9648600</v>
      </c>
      <c r="K59" s="25" t="s">
        <v>1661</v>
      </c>
      <c r="L59" s="25" t="s">
        <v>8</v>
      </c>
      <c r="M59" s="28">
        <v>1</v>
      </c>
      <c r="N59" s="33" t="s">
        <v>1797</v>
      </c>
      <c r="O59" s="47" t="s">
        <v>1846</v>
      </c>
    </row>
    <row r="60" spans="2:15" x14ac:dyDescent="0.25">
      <c r="B60" s="22">
        <v>4500016154</v>
      </c>
      <c r="C60" s="25" t="s">
        <v>1667</v>
      </c>
      <c r="D60" s="22" t="s">
        <v>88</v>
      </c>
      <c r="E60" s="22" t="s">
        <v>30</v>
      </c>
      <c r="F60" s="25" t="s">
        <v>9</v>
      </c>
      <c r="G60" s="27" t="s">
        <v>1793</v>
      </c>
      <c r="H60" s="38">
        <v>1350000</v>
      </c>
      <c r="I60" s="22">
        <v>0</v>
      </c>
      <c r="J60" s="23">
        <v>1350000</v>
      </c>
      <c r="K60" s="25" t="s">
        <v>1652</v>
      </c>
      <c r="L60" s="25" t="s">
        <v>8</v>
      </c>
      <c r="M60" s="28">
        <v>1</v>
      </c>
      <c r="N60" s="33" t="s">
        <v>1797</v>
      </c>
      <c r="O60" s="47" t="s">
        <v>1846</v>
      </c>
    </row>
    <row r="61" spans="2:15" x14ac:dyDescent="0.25">
      <c r="B61" s="22">
        <v>4500016155</v>
      </c>
      <c r="C61" s="25" t="s">
        <v>1667</v>
      </c>
      <c r="D61" s="22" t="s">
        <v>35</v>
      </c>
      <c r="E61" s="22" t="s">
        <v>1458</v>
      </c>
      <c r="F61" s="25" t="s">
        <v>16</v>
      </c>
      <c r="G61" s="24">
        <v>3691.75</v>
      </c>
      <c r="H61" s="39">
        <v>721</v>
      </c>
      <c r="I61" s="22">
        <v>0</v>
      </c>
      <c r="J61" s="22">
        <v>721</v>
      </c>
      <c r="K61" s="25" t="s">
        <v>1657</v>
      </c>
      <c r="L61" s="25" t="s">
        <v>8</v>
      </c>
      <c r="M61" s="28">
        <v>1</v>
      </c>
      <c r="N61" s="33" t="s">
        <v>1797</v>
      </c>
      <c r="O61" s="47" t="s">
        <v>1846</v>
      </c>
    </row>
    <row r="62" spans="2:15" x14ac:dyDescent="0.25">
      <c r="B62" s="22">
        <v>4500016156</v>
      </c>
      <c r="C62" s="25" t="s">
        <v>1667</v>
      </c>
      <c r="D62" s="22" t="s">
        <v>13</v>
      </c>
      <c r="E62" s="22" t="s">
        <v>14</v>
      </c>
      <c r="F62" s="25" t="s">
        <v>9</v>
      </c>
      <c r="G62" s="27" t="s">
        <v>1793</v>
      </c>
      <c r="H62" s="38">
        <v>160709120</v>
      </c>
      <c r="I62" s="23">
        <v>96425472</v>
      </c>
      <c r="J62" s="23">
        <v>257134592</v>
      </c>
      <c r="K62" s="25" t="s">
        <v>1568</v>
      </c>
      <c r="L62" s="25" t="s">
        <v>18</v>
      </c>
      <c r="M62" s="29">
        <v>0.92</v>
      </c>
      <c r="N62" s="33" t="s">
        <v>1797</v>
      </c>
      <c r="O62" s="47" t="s">
        <v>1823</v>
      </c>
    </row>
    <row r="63" spans="2:15" x14ac:dyDescent="0.25">
      <c r="B63" s="22">
        <v>4500016157</v>
      </c>
      <c r="C63" s="25" t="s">
        <v>1667</v>
      </c>
      <c r="D63" s="22" t="s">
        <v>13</v>
      </c>
      <c r="E63" s="22" t="s">
        <v>14</v>
      </c>
      <c r="F63" s="25" t="s">
        <v>9</v>
      </c>
      <c r="G63" s="27" t="s">
        <v>1793</v>
      </c>
      <c r="H63" s="38">
        <v>120531840</v>
      </c>
      <c r="I63" s="23">
        <v>56248192</v>
      </c>
      <c r="J63" s="23">
        <v>176780032</v>
      </c>
      <c r="K63" s="25" t="s">
        <v>1568</v>
      </c>
      <c r="L63" s="25" t="s">
        <v>18</v>
      </c>
      <c r="M63" s="29">
        <v>0.91</v>
      </c>
      <c r="N63" s="33" t="s">
        <v>1797</v>
      </c>
      <c r="O63" s="47" t="s">
        <v>1823</v>
      </c>
    </row>
    <row r="64" spans="2:15" x14ac:dyDescent="0.25">
      <c r="B64" s="22">
        <v>4500016158</v>
      </c>
      <c r="C64" s="25" t="s">
        <v>1667</v>
      </c>
      <c r="D64" s="22" t="s">
        <v>13</v>
      </c>
      <c r="E64" s="22" t="s">
        <v>14</v>
      </c>
      <c r="F64" s="25" t="s">
        <v>9</v>
      </c>
      <c r="G64" s="27" t="s">
        <v>1793</v>
      </c>
      <c r="H64" s="38">
        <v>321418240</v>
      </c>
      <c r="I64" s="23">
        <v>40177280</v>
      </c>
      <c r="J64" s="23">
        <v>361595520</v>
      </c>
      <c r="K64" s="25" t="s">
        <v>1568</v>
      </c>
      <c r="L64" s="25" t="s">
        <v>18</v>
      </c>
      <c r="M64" s="29">
        <v>0.92</v>
      </c>
      <c r="N64" s="33" t="s">
        <v>1797</v>
      </c>
      <c r="O64" s="47" t="s">
        <v>1823</v>
      </c>
    </row>
    <row r="65" spans="2:15" x14ac:dyDescent="0.25">
      <c r="B65" s="22">
        <v>4500016159</v>
      </c>
      <c r="C65" s="25" t="s">
        <v>1666</v>
      </c>
      <c r="D65" s="22" t="s">
        <v>34</v>
      </c>
      <c r="E65" s="22" t="s">
        <v>49</v>
      </c>
      <c r="F65" s="25" t="s">
        <v>9</v>
      </c>
      <c r="G65" s="27" t="s">
        <v>1793</v>
      </c>
      <c r="H65" s="37">
        <v>22372000</v>
      </c>
      <c r="I65" s="22">
        <v>0</v>
      </c>
      <c r="J65" s="23">
        <v>22372000</v>
      </c>
      <c r="K65" s="25" t="s">
        <v>1648</v>
      </c>
      <c r="L65" s="25" t="s">
        <v>8</v>
      </c>
      <c r="M65" s="28">
        <v>1</v>
      </c>
      <c r="N65" s="33" t="s">
        <v>1797</v>
      </c>
      <c r="O65" s="47" t="s">
        <v>1823</v>
      </c>
    </row>
    <row r="66" spans="2:15" x14ac:dyDescent="0.25">
      <c r="B66" s="22">
        <v>4500016160</v>
      </c>
      <c r="C66" s="25" t="s">
        <v>1666</v>
      </c>
      <c r="D66" s="22" t="s">
        <v>313</v>
      </c>
      <c r="E66" s="22" t="s">
        <v>89</v>
      </c>
      <c r="F66" s="25" t="s">
        <v>16</v>
      </c>
      <c r="G66" s="24">
        <v>3655</v>
      </c>
      <c r="H66" s="17">
        <v>49000</v>
      </c>
      <c r="I66" s="22">
        <v>0</v>
      </c>
      <c r="J66" s="24">
        <v>49000</v>
      </c>
      <c r="K66" s="25" t="s">
        <v>1790</v>
      </c>
      <c r="L66" s="25" t="s">
        <v>8</v>
      </c>
      <c r="M66" s="28">
        <v>1</v>
      </c>
      <c r="N66" s="33" t="s">
        <v>1797</v>
      </c>
      <c r="O66" s="45" t="s">
        <v>1847</v>
      </c>
    </row>
    <row r="67" spans="2:15" x14ac:dyDescent="0.25">
      <c r="B67" s="22">
        <v>4500016162</v>
      </c>
      <c r="C67" s="25" t="s">
        <v>1665</v>
      </c>
      <c r="D67" s="22" t="s">
        <v>360</v>
      </c>
      <c r="E67" s="22" t="s">
        <v>87</v>
      </c>
      <c r="F67" s="25" t="s">
        <v>9</v>
      </c>
      <c r="G67" s="27" t="s">
        <v>1793</v>
      </c>
      <c r="H67" s="38">
        <v>161685000</v>
      </c>
      <c r="I67" s="22">
        <v>0</v>
      </c>
      <c r="J67" s="23">
        <v>161685000</v>
      </c>
      <c r="K67" s="25" t="s">
        <v>1657</v>
      </c>
      <c r="L67" s="25" t="s">
        <v>8</v>
      </c>
      <c r="M67" s="28">
        <v>1</v>
      </c>
      <c r="N67" s="33" t="s">
        <v>1797</v>
      </c>
      <c r="O67" s="45" t="s">
        <v>1848</v>
      </c>
    </row>
    <row r="68" spans="2:15" x14ac:dyDescent="0.25">
      <c r="B68" s="22">
        <v>4500016163</v>
      </c>
      <c r="C68" s="25" t="s">
        <v>1665</v>
      </c>
      <c r="D68" s="22" t="s">
        <v>13</v>
      </c>
      <c r="E68" s="22" t="s">
        <v>1431</v>
      </c>
      <c r="F68" s="25" t="s">
        <v>9</v>
      </c>
      <c r="G68" s="27" t="s">
        <v>1793</v>
      </c>
      <c r="H68" s="38">
        <v>71810040</v>
      </c>
      <c r="I68" s="23">
        <v>13008340</v>
      </c>
      <c r="J68" s="23">
        <v>84818380</v>
      </c>
      <c r="K68" s="25" t="s">
        <v>1595</v>
      </c>
      <c r="L68" s="25" t="s">
        <v>18</v>
      </c>
      <c r="M68" s="29">
        <v>0.8</v>
      </c>
      <c r="N68" s="33" t="s">
        <v>1797</v>
      </c>
      <c r="O68" s="47" t="s">
        <v>1823</v>
      </c>
    </row>
    <row r="69" spans="2:15" x14ac:dyDescent="0.25">
      <c r="B69" s="22">
        <v>4500016164</v>
      </c>
      <c r="C69" s="25" t="s">
        <v>1665</v>
      </c>
      <c r="D69" s="22" t="s">
        <v>134</v>
      </c>
      <c r="E69" s="22" t="s">
        <v>1421</v>
      </c>
      <c r="F69" s="25" t="s">
        <v>9</v>
      </c>
      <c r="G69" s="27" t="s">
        <v>1793</v>
      </c>
      <c r="H69" s="38">
        <v>5980000</v>
      </c>
      <c r="I69" s="22">
        <v>0</v>
      </c>
      <c r="J69" s="23">
        <v>5980000</v>
      </c>
      <c r="K69" s="25" t="s">
        <v>1654</v>
      </c>
      <c r="L69" s="25" t="s">
        <v>8</v>
      </c>
      <c r="M69" s="28">
        <v>1</v>
      </c>
      <c r="N69" s="33" t="s">
        <v>1797</v>
      </c>
      <c r="O69" s="47" t="s">
        <v>1842</v>
      </c>
    </row>
    <row r="70" spans="2:15" x14ac:dyDescent="0.25">
      <c r="B70" s="22">
        <v>4500016165</v>
      </c>
      <c r="C70" s="25" t="s">
        <v>1665</v>
      </c>
      <c r="D70" s="22" t="s">
        <v>454</v>
      </c>
      <c r="E70" s="22" t="s">
        <v>1422</v>
      </c>
      <c r="F70" s="25" t="s">
        <v>16</v>
      </c>
      <c r="G70" s="24">
        <v>3923.11</v>
      </c>
      <c r="H70" s="39">
        <v>250</v>
      </c>
      <c r="I70" s="22">
        <v>0</v>
      </c>
      <c r="J70" s="22">
        <v>250</v>
      </c>
      <c r="K70" s="25" t="s">
        <v>1641</v>
      </c>
      <c r="L70" s="25" t="s">
        <v>8</v>
      </c>
      <c r="M70" s="28">
        <v>1</v>
      </c>
      <c r="N70" s="33" t="s">
        <v>1797</v>
      </c>
      <c r="O70" s="47" t="s">
        <v>1849</v>
      </c>
    </row>
    <row r="71" spans="2:15" x14ac:dyDescent="0.25">
      <c r="B71" s="22">
        <v>4500016167</v>
      </c>
      <c r="C71" s="25" t="s">
        <v>1665</v>
      </c>
      <c r="D71" s="22" t="s">
        <v>246</v>
      </c>
      <c r="E71" s="22" t="s">
        <v>132</v>
      </c>
      <c r="F71" s="25" t="s">
        <v>9</v>
      </c>
      <c r="G71" s="27" t="s">
        <v>1793</v>
      </c>
      <c r="H71" s="38">
        <v>51753540</v>
      </c>
      <c r="I71" s="23">
        <v>24250000</v>
      </c>
      <c r="J71" s="23">
        <v>76425280</v>
      </c>
      <c r="K71" s="25" t="s">
        <v>1738</v>
      </c>
      <c r="L71" s="25" t="s">
        <v>8</v>
      </c>
      <c r="M71" s="28">
        <v>1</v>
      </c>
      <c r="N71" s="33" t="s">
        <v>1797</v>
      </c>
      <c r="O71" s="45" t="s">
        <v>1850</v>
      </c>
    </row>
    <row r="72" spans="2:15" x14ac:dyDescent="0.25">
      <c r="B72" s="22">
        <v>4500016168</v>
      </c>
      <c r="C72" s="25" t="s">
        <v>1664</v>
      </c>
      <c r="D72" s="22" t="s">
        <v>284</v>
      </c>
      <c r="E72" s="22" t="s">
        <v>10</v>
      </c>
      <c r="F72" s="25" t="s">
        <v>16</v>
      </c>
      <c r="G72" s="27" t="s">
        <v>1793</v>
      </c>
      <c r="H72" s="17">
        <v>1440</v>
      </c>
      <c r="I72" s="22">
        <v>0</v>
      </c>
      <c r="J72" s="24">
        <v>1440</v>
      </c>
      <c r="K72" s="25" t="s">
        <v>1763</v>
      </c>
      <c r="L72" s="25" t="s">
        <v>8</v>
      </c>
      <c r="M72" s="28">
        <v>1</v>
      </c>
      <c r="N72" s="33" t="s">
        <v>1797</v>
      </c>
      <c r="O72" s="47" t="s">
        <v>1823</v>
      </c>
    </row>
    <row r="73" spans="2:15" x14ac:dyDescent="0.25">
      <c r="B73" s="22">
        <v>4500016169</v>
      </c>
      <c r="C73" s="25" t="s">
        <v>1664</v>
      </c>
      <c r="D73" s="22" t="s">
        <v>116</v>
      </c>
      <c r="E73" s="22" t="s">
        <v>117</v>
      </c>
      <c r="F73" s="25" t="s">
        <v>9</v>
      </c>
      <c r="G73" s="27" t="s">
        <v>1793</v>
      </c>
      <c r="H73" s="38">
        <v>4000000</v>
      </c>
      <c r="I73" s="22">
        <v>0</v>
      </c>
      <c r="J73" s="23">
        <v>4000000</v>
      </c>
      <c r="K73" s="25" t="s">
        <v>1712</v>
      </c>
      <c r="L73" s="25" t="s">
        <v>18</v>
      </c>
      <c r="M73" s="29">
        <v>0.6</v>
      </c>
      <c r="N73" s="33" t="s">
        <v>1797</v>
      </c>
      <c r="O73" s="45" t="s">
        <v>1851</v>
      </c>
    </row>
    <row r="74" spans="2:15" x14ac:dyDescent="0.25">
      <c r="B74" s="22">
        <v>4500016170</v>
      </c>
      <c r="C74" s="25" t="s">
        <v>1664</v>
      </c>
      <c r="D74" s="22" t="s">
        <v>326</v>
      </c>
      <c r="E74" s="22" t="s">
        <v>327</v>
      </c>
      <c r="F74" s="25" t="s">
        <v>9</v>
      </c>
      <c r="G74" s="27" t="s">
        <v>1793</v>
      </c>
      <c r="H74" s="38">
        <v>17575749</v>
      </c>
      <c r="I74" s="22">
        <v>0</v>
      </c>
      <c r="J74" s="23">
        <v>17575749</v>
      </c>
      <c r="K74" s="25" t="s">
        <v>1653</v>
      </c>
      <c r="L74" s="25" t="s">
        <v>8</v>
      </c>
      <c r="M74" s="28">
        <v>1</v>
      </c>
      <c r="N74" s="33" t="s">
        <v>1797</v>
      </c>
      <c r="O74" s="47" t="s">
        <v>1825</v>
      </c>
    </row>
    <row r="75" spans="2:15" x14ac:dyDescent="0.25">
      <c r="B75" s="22">
        <v>4500016171</v>
      </c>
      <c r="C75" s="25" t="s">
        <v>1663</v>
      </c>
      <c r="D75" s="22" t="s">
        <v>86</v>
      </c>
      <c r="E75" s="22" t="s">
        <v>21</v>
      </c>
      <c r="F75" s="25" t="s">
        <v>9</v>
      </c>
      <c r="G75" s="27" t="s">
        <v>1793</v>
      </c>
      <c r="H75" s="38">
        <v>1904000</v>
      </c>
      <c r="I75" s="22">
        <v>0</v>
      </c>
      <c r="J75" s="23">
        <v>1904000</v>
      </c>
      <c r="K75" s="25" t="s">
        <v>1788</v>
      </c>
      <c r="L75" s="25" t="s">
        <v>8</v>
      </c>
      <c r="M75" s="28">
        <v>1</v>
      </c>
      <c r="N75" s="33" t="s">
        <v>1797</v>
      </c>
      <c r="O75" s="45" t="s">
        <v>1852</v>
      </c>
    </row>
    <row r="76" spans="2:15" x14ac:dyDescent="0.25">
      <c r="B76" s="22">
        <v>4500016172</v>
      </c>
      <c r="C76" s="25" t="s">
        <v>1663</v>
      </c>
      <c r="D76" s="22" t="s">
        <v>202</v>
      </c>
      <c r="E76" s="22" t="s">
        <v>21</v>
      </c>
      <c r="F76" s="25" t="s">
        <v>9</v>
      </c>
      <c r="G76" s="27" t="s">
        <v>1793</v>
      </c>
      <c r="H76" s="38">
        <v>1949220</v>
      </c>
      <c r="I76" s="22">
        <v>0</v>
      </c>
      <c r="J76" s="23">
        <v>1949220</v>
      </c>
      <c r="K76" s="25" t="s">
        <v>1788</v>
      </c>
      <c r="L76" s="25" t="s">
        <v>8</v>
      </c>
      <c r="M76" s="28">
        <v>1</v>
      </c>
      <c r="N76" s="33" t="s">
        <v>1797</v>
      </c>
      <c r="O76" s="45" t="s">
        <v>1852</v>
      </c>
    </row>
    <row r="77" spans="2:15" x14ac:dyDescent="0.25">
      <c r="B77" s="22">
        <v>4500016173</v>
      </c>
      <c r="C77" s="25" t="s">
        <v>1663</v>
      </c>
      <c r="D77" s="22" t="s">
        <v>158</v>
      </c>
      <c r="E77" s="22" t="s">
        <v>79</v>
      </c>
      <c r="F77" s="25" t="s">
        <v>9</v>
      </c>
      <c r="G77" s="27" t="s">
        <v>1793</v>
      </c>
      <c r="H77" s="37">
        <v>40000000</v>
      </c>
      <c r="I77" s="22">
        <v>0</v>
      </c>
      <c r="J77" s="23">
        <v>40000000</v>
      </c>
      <c r="K77" s="25" t="s">
        <v>1740</v>
      </c>
      <c r="L77" s="25" t="s">
        <v>18</v>
      </c>
      <c r="M77" s="29">
        <v>0.86</v>
      </c>
      <c r="N77" s="33" t="s">
        <v>1797</v>
      </c>
      <c r="O77" s="45" t="s">
        <v>1836</v>
      </c>
    </row>
    <row r="78" spans="2:15" x14ac:dyDescent="0.25">
      <c r="B78" s="22">
        <v>4500016174</v>
      </c>
      <c r="C78" s="25" t="s">
        <v>1663</v>
      </c>
      <c r="D78" s="22" t="s">
        <v>1546</v>
      </c>
      <c r="E78" s="22" t="s">
        <v>103</v>
      </c>
      <c r="F78" s="25" t="s">
        <v>9</v>
      </c>
      <c r="G78" s="27" t="s">
        <v>1793</v>
      </c>
      <c r="H78" s="38">
        <v>9222500</v>
      </c>
      <c r="I78" s="22">
        <v>0</v>
      </c>
      <c r="J78" s="23">
        <v>9222500</v>
      </c>
      <c r="K78" s="25" t="s">
        <v>1791</v>
      </c>
      <c r="L78" s="25" t="s">
        <v>8</v>
      </c>
      <c r="M78" s="28">
        <v>1</v>
      </c>
      <c r="N78" s="33" t="s">
        <v>1797</v>
      </c>
      <c r="O78" s="45" t="s">
        <v>1853</v>
      </c>
    </row>
    <row r="79" spans="2:15" x14ac:dyDescent="0.25">
      <c r="B79" s="22">
        <v>4500016175</v>
      </c>
      <c r="C79" s="25" t="s">
        <v>1663</v>
      </c>
      <c r="D79" s="22" t="s">
        <v>82</v>
      </c>
      <c r="E79" s="22" t="s">
        <v>1488</v>
      </c>
      <c r="F79" s="25" t="s">
        <v>9</v>
      </c>
      <c r="G79" s="27" t="s">
        <v>1793</v>
      </c>
      <c r="H79" s="38">
        <v>44000000</v>
      </c>
      <c r="I79" s="22">
        <v>0</v>
      </c>
      <c r="J79" s="23">
        <v>44000000</v>
      </c>
      <c r="K79" s="25" t="s">
        <v>1615</v>
      </c>
      <c r="L79" s="25" t="s">
        <v>8</v>
      </c>
      <c r="M79" s="28">
        <v>1</v>
      </c>
      <c r="N79" s="33" t="s">
        <v>1797</v>
      </c>
      <c r="O79" s="47" t="s">
        <v>1854</v>
      </c>
    </row>
    <row r="80" spans="2:15" x14ac:dyDescent="0.25">
      <c r="B80" s="22">
        <v>4500016176</v>
      </c>
      <c r="C80" s="25" t="s">
        <v>1663</v>
      </c>
      <c r="D80" s="22" t="s">
        <v>246</v>
      </c>
      <c r="E80" s="22" t="s">
        <v>132</v>
      </c>
      <c r="F80" s="25" t="s">
        <v>9</v>
      </c>
      <c r="G80" s="27" t="s">
        <v>1793</v>
      </c>
      <c r="H80" s="38">
        <v>11910740</v>
      </c>
      <c r="I80" s="22">
        <v>0</v>
      </c>
      <c r="J80" s="23">
        <v>11910740</v>
      </c>
      <c r="K80" s="25" t="s">
        <v>1609</v>
      </c>
      <c r="L80" s="25" t="s">
        <v>8</v>
      </c>
      <c r="M80" s="28">
        <v>1</v>
      </c>
      <c r="N80" s="33" t="s">
        <v>1797</v>
      </c>
      <c r="O80" s="45" t="s">
        <v>1855</v>
      </c>
    </row>
    <row r="81" spans="2:15" x14ac:dyDescent="0.25">
      <c r="B81" s="22">
        <v>4500016177</v>
      </c>
      <c r="C81" s="25" t="s">
        <v>1663</v>
      </c>
      <c r="D81" s="22" t="s">
        <v>205</v>
      </c>
      <c r="E81" s="22" t="s">
        <v>27</v>
      </c>
      <c r="F81" s="25" t="s">
        <v>9</v>
      </c>
      <c r="G81" s="27" t="s">
        <v>1793</v>
      </c>
      <c r="H81" s="37">
        <v>3701000</v>
      </c>
      <c r="I81" s="23">
        <v>640000</v>
      </c>
      <c r="J81" s="23">
        <v>4341000</v>
      </c>
      <c r="K81" s="25" t="s">
        <v>1592</v>
      </c>
      <c r="L81" s="25" t="s">
        <v>8</v>
      </c>
      <c r="M81" s="28">
        <v>1</v>
      </c>
      <c r="N81" s="33" t="s">
        <v>1797</v>
      </c>
      <c r="O81" s="45" t="s">
        <v>1840</v>
      </c>
    </row>
    <row r="82" spans="2:15" x14ac:dyDescent="0.25">
      <c r="B82" s="22">
        <v>4500016178</v>
      </c>
      <c r="C82" s="25" t="s">
        <v>1663</v>
      </c>
      <c r="D82" s="22" t="s">
        <v>131</v>
      </c>
      <c r="E82" s="22" t="s">
        <v>132</v>
      </c>
      <c r="F82" s="25" t="s">
        <v>9</v>
      </c>
      <c r="G82" s="27" t="s">
        <v>1793</v>
      </c>
      <c r="H82" s="38">
        <v>8281092</v>
      </c>
      <c r="I82" s="22">
        <v>0</v>
      </c>
      <c r="J82" s="23">
        <v>8281092</v>
      </c>
      <c r="K82" s="25" t="s">
        <v>1609</v>
      </c>
      <c r="L82" s="25" t="s">
        <v>8</v>
      </c>
      <c r="M82" s="28">
        <v>1</v>
      </c>
      <c r="N82" s="33" t="s">
        <v>1797</v>
      </c>
      <c r="O82" s="45" t="s">
        <v>1856</v>
      </c>
    </row>
    <row r="83" spans="2:15" x14ac:dyDescent="0.25">
      <c r="B83" s="22">
        <v>4500016179</v>
      </c>
      <c r="C83" s="25" t="s">
        <v>1663</v>
      </c>
      <c r="D83" s="22" t="s">
        <v>71</v>
      </c>
      <c r="E83" s="22" t="s">
        <v>72</v>
      </c>
      <c r="F83" s="25" t="s">
        <v>9</v>
      </c>
      <c r="G83" s="27" t="s">
        <v>1793</v>
      </c>
      <c r="H83" s="37">
        <v>25000000</v>
      </c>
      <c r="I83" s="22">
        <v>0</v>
      </c>
      <c r="J83" s="23">
        <v>25000000</v>
      </c>
      <c r="K83" s="25" t="s">
        <v>1712</v>
      </c>
      <c r="L83" s="25" t="s">
        <v>18</v>
      </c>
      <c r="M83" s="29">
        <v>0.5</v>
      </c>
      <c r="N83" s="33" t="s">
        <v>1797</v>
      </c>
      <c r="O83" s="45" t="s">
        <v>1840</v>
      </c>
    </row>
    <row r="84" spans="2:15" x14ac:dyDescent="0.25">
      <c r="B84" s="22">
        <v>4500016180</v>
      </c>
      <c r="C84" s="25" t="s">
        <v>1662</v>
      </c>
      <c r="D84" s="22" t="s">
        <v>184</v>
      </c>
      <c r="E84" s="22" t="s">
        <v>185</v>
      </c>
      <c r="F84" s="25" t="s">
        <v>9</v>
      </c>
      <c r="G84" s="27" t="s">
        <v>1793</v>
      </c>
      <c r="H84" s="37">
        <v>7200000</v>
      </c>
      <c r="I84" s="23">
        <v>10084032</v>
      </c>
      <c r="J84" s="23">
        <v>11999999</v>
      </c>
      <c r="K84" s="25" t="s">
        <v>1716</v>
      </c>
      <c r="L84" s="25" t="s">
        <v>18</v>
      </c>
      <c r="M84" s="29">
        <v>0.83</v>
      </c>
      <c r="N84" s="33" t="s">
        <v>1797</v>
      </c>
      <c r="O84" s="47" t="s">
        <v>1827</v>
      </c>
    </row>
    <row r="85" spans="2:15" x14ac:dyDescent="0.25">
      <c r="B85" s="22">
        <v>4500016181</v>
      </c>
      <c r="C85" s="25" t="s">
        <v>1662</v>
      </c>
      <c r="D85" s="22" t="s">
        <v>468</v>
      </c>
      <c r="E85" s="22" t="s">
        <v>72</v>
      </c>
      <c r="F85" s="25" t="s">
        <v>9</v>
      </c>
      <c r="G85" s="27" t="s">
        <v>1793</v>
      </c>
      <c r="H85" s="38">
        <v>20000000</v>
      </c>
      <c r="I85" s="22">
        <v>0</v>
      </c>
      <c r="J85" s="23">
        <v>20000000</v>
      </c>
      <c r="K85" s="25" t="s">
        <v>1712</v>
      </c>
      <c r="L85" s="25" t="s">
        <v>18</v>
      </c>
      <c r="M85" s="29">
        <v>0.67</v>
      </c>
      <c r="N85" s="33" t="s">
        <v>1797</v>
      </c>
      <c r="O85" s="45" t="s">
        <v>1857</v>
      </c>
    </row>
    <row r="86" spans="2:15" x14ac:dyDescent="0.25">
      <c r="B86" s="22">
        <v>4500016182</v>
      </c>
      <c r="C86" s="25" t="s">
        <v>1662</v>
      </c>
      <c r="D86" s="22" t="s">
        <v>254</v>
      </c>
      <c r="E86" s="22" t="s">
        <v>132</v>
      </c>
      <c r="F86" s="25" t="s">
        <v>9</v>
      </c>
      <c r="G86" s="27" t="s">
        <v>1793</v>
      </c>
      <c r="H86" s="38">
        <v>42500000</v>
      </c>
      <c r="I86" s="22">
        <v>0</v>
      </c>
      <c r="J86" s="23">
        <v>42500000</v>
      </c>
      <c r="K86" s="25" t="s">
        <v>1609</v>
      </c>
      <c r="L86" s="25" t="s">
        <v>8</v>
      </c>
      <c r="M86" s="28">
        <v>1</v>
      </c>
      <c r="N86" s="33" t="s">
        <v>1797</v>
      </c>
      <c r="O86" s="45" t="s">
        <v>1858</v>
      </c>
    </row>
    <row r="87" spans="2:15" x14ac:dyDescent="0.25">
      <c r="B87" s="22">
        <v>4500016183</v>
      </c>
      <c r="C87" s="25" t="s">
        <v>1662</v>
      </c>
      <c r="D87" s="22" t="s">
        <v>73</v>
      </c>
      <c r="E87" s="22" t="s">
        <v>1459</v>
      </c>
      <c r="F87" s="25" t="s">
        <v>9</v>
      </c>
      <c r="G87" s="27" t="s">
        <v>1793</v>
      </c>
      <c r="H87" s="38">
        <v>390000</v>
      </c>
      <c r="I87" s="22">
        <v>0</v>
      </c>
      <c r="J87" s="23">
        <v>390000</v>
      </c>
      <c r="K87" s="25" t="s">
        <v>1649</v>
      </c>
      <c r="L87" s="25" t="s">
        <v>8</v>
      </c>
      <c r="M87" s="28">
        <v>1</v>
      </c>
      <c r="N87" s="33" t="s">
        <v>1797</v>
      </c>
      <c r="O87" s="47" t="s">
        <v>1846</v>
      </c>
    </row>
    <row r="88" spans="2:15" x14ac:dyDescent="0.25">
      <c r="B88" s="22">
        <v>4500016185</v>
      </c>
      <c r="C88" s="25" t="s">
        <v>1662</v>
      </c>
      <c r="D88" s="22" t="s">
        <v>424</v>
      </c>
      <c r="E88" s="22" t="s">
        <v>1489</v>
      </c>
      <c r="F88" s="25" t="s">
        <v>9</v>
      </c>
      <c r="G88" s="27" t="s">
        <v>1793</v>
      </c>
      <c r="H88" s="38">
        <v>1285200</v>
      </c>
      <c r="I88" s="22">
        <v>0</v>
      </c>
      <c r="J88" s="23">
        <v>1285200</v>
      </c>
      <c r="K88" s="25" t="s">
        <v>1609</v>
      </c>
      <c r="L88" s="25" t="s">
        <v>8</v>
      </c>
      <c r="M88" s="28">
        <v>1</v>
      </c>
      <c r="N88" s="33" t="s">
        <v>1797</v>
      </c>
      <c r="O88" s="45" t="s">
        <v>1859</v>
      </c>
    </row>
    <row r="89" spans="2:15" x14ac:dyDescent="0.25">
      <c r="B89" s="22">
        <v>4500016186</v>
      </c>
      <c r="C89" s="25" t="s">
        <v>1662</v>
      </c>
      <c r="D89" s="22" t="s">
        <v>254</v>
      </c>
      <c r="E89" s="22" t="s">
        <v>132</v>
      </c>
      <c r="F89" s="25" t="s">
        <v>9</v>
      </c>
      <c r="G89" s="27" t="s">
        <v>1793</v>
      </c>
      <c r="H89" s="38">
        <v>100608860</v>
      </c>
      <c r="I89" s="23">
        <v>5954987</v>
      </c>
      <c r="J89" s="23">
        <v>106609105</v>
      </c>
      <c r="K89" s="25" t="s">
        <v>1592</v>
      </c>
      <c r="L89" s="25" t="s">
        <v>8</v>
      </c>
      <c r="M89" s="28">
        <v>1</v>
      </c>
      <c r="N89" s="33" t="s">
        <v>1797</v>
      </c>
      <c r="O89" s="45" t="s">
        <v>1860</v>
      </c>
    </row>
    <row r="90" spans="2:15" x14ac:dyDescent="0.25">
      <c r="B90" s="22">
        <v>4500016187</v>
      </c>
      <c r="C90" s="25" t="s">
        <v>1662</v>
      </c>
      <c r="D90" s="22" t="s">
        <v>252</v>
      </c>
      <c r="E90" s="22" t="s">
        <v>1490</v>
      </c>
      <c r="F90" s="25" t="s">
        <v>9</v>
      </c>
      <c r="G90" s="27" t="s">
        <v>1793</v>
      </c>
      <c r="H90" s="38">
        <v>16346868</v>
      </c>
      <c r="I90" s="22">
        <v>0</v>
      </c>
      <c r="J90" s="23">
        <v>16346868</v>
      </c>
      <c r="K90" s="25" t="s">
        <v>1631</v>
      </c>
      <c r="L90" s="25" t="s">
        <v>8</v>
      </c>
      <c r="M90" s="28">
        <v>1</v>
      </c>
      <c r="N90" s="33" t="s">
        <v>1797</v>
      </c>
      <c r="O90" s="45" t="s">
        <v>1861</v>
      </c>
    </row>
    <row r="91" spans="2:15" x14ac:dyDescent="0.25">
      <c r="B91" s="22">
        <v>4500016188</v>
      </c>
      <c r="C91" s="25" t="s">
        <v>1662</v>
      </c>
      <c r="D91" s="22" t="s">
        <v>97</v>
      </c>
      <c r="E91" s="22" t="s">
        <v>115</v>
      </c>
      <c r="F91" s="25" t="s">
        <v>9</v>
      </c>
      <c r="G91" s="27" t="s">
        <v>1793</v>
      </c>
      <c r="H91" s="37">
        <v>506940000</v>
      </c>
      <c r="I91" s="22">
        <v>0</v>
      </c>
      <c r="J91" s="23">
        <v>506940000</v>
      </c>
      <c r="K91" s="25" t="s">
        <v>1634</v>
      </c>
      <c r="L91" s="25" t="s">
        <v>8</v>
      </c>
      <c r="M91" s="28">
        <v>1</v>
      </c>
      <c r="N91" s="33" t="s">
        <v>1797</v>
      </c>
      <c r="O91" s="47" t="s">
        <v>1823</v>
      </c>
    </row>
    <row r="92" spans="2:15" x14ac:dyDescent="0.25">
      <c r="B92" s="22">
        <v>4500016189</v>
      </c>
      <c r="C92" s="25" t="s">
        <v>1662</v>
      </c>
      <c r="D92" s="22" t="s">
        <v>97</v>
      </c>
      <c r="E92" s="22" t="s">
        <v>1347</v>
      </c>
      <c r="F92" s="25" t="s">
        <v>9</v>
      </c>
      <c r="G92" s="27" t="s">
        <v>1793</v>
      </c>
      <c r="H92" s="37">
        <v>378850000</v>
      </c>
      <c r="I92" s="22">
        <v>0</v>
      </c>
      <c r="J92" s="23">
        <v>374850000</v>
      </c>
      <c r="K92" s="25" t="s">
        <v>1656</v>
      </c>
      <c r="L92" s="25" t="s">
        <v>8</v>
      </c>
      <c r="M92" s="28">
        <v>1</v>
      </c>
      <c r="N92" s="33" t="s">
        <v>1797</v>
      </c>
      <c r="O92" s="47" t="s">
        <v>1823</v>
      </c>
    </row>
    <row r="93" spans="2:15" x14ac:dyDescent="0.25">
      <c r="B93" s="22">
        <v>4500016190</v>
      </c>
      <c r="C93" s="25" t="s">
        <v>1662</v>
      </c>
      <c r="D93" s="22" t="s">
        <v>122</v>
      </c>
      <c r="E93" s="22" t="s">
        <v>123</v>
      </c>
      <c r="F93" s="25" t="s">
        <v>9</v>
      </c>
      <c r="G93" s="27" t="s">
        <v>1793</v>
      </c>
      <c r="H93" s="38">
        <v>46818000</v>
      </c>
      <c r="I93" s="22">
        <v>0</v>
      </c>
      <c r="J93" s="23">
        <v>46818000</v>
      </c>
      <c r="K93" s="25" t="s">
        <v>1789</v>
      </c>
      <c r="L93" s="25" t="s">
        <v>8</v>
      </c>
      <c r="M93" s="28">
        <v>1</v>
      </c>
      <c r="N93" s="33" t="s">
        <v>1797</v>
      </c>
      <c r="O93" s="45" t="s">
        <v>1862</v>
      </c>
    </row>
    <row r="94" spans="2:15" x14ac:dyDescent="0.25">
      <c r="B94" s="22">
        <v>4500016191</v>
      </c>
      <c r="C94" s="25" t="s">
        <v>1662</v>
      </c>
      <c r="D94" s="22" t="s">
        <v>34</v>
      </c>
      <c r="E94" s="22" t="s">
        <v>49</v>
      </c>
      <c r="F94" s="25" t="s">
        <v>9</v>
      </c>
      <c r="G94" s="27" t="s">
        <v>1793</v>
      </c>
      <c r="H94" s="37">
        <v>26180000</v>
      </c>
      <c r="I94" s="22">
        <v>0</v>
      </c>
      <c r="J94" s="23">
        <v>26180000</v>
      </c>
      <c r="K94" s="25" t="s">
        <v>1645</v>
      </c>
      <c r="L94" s="25" t="s">
        <v>8</v>
      </c>
      <c r="M94" s="28">
        <v>1</v>
      </c>
      <c r="N94" s="33" t="s">
        <v>1797</v>
      </c>
      <c r="O94" s="47" t="s">
        <v>1823</v>
      </c>
    </row>
    <row r="95" spans="2:15" x14ac:dyDescent="0.25">
      <c r="B95" s="22">
        <v>4500016192</v>
      </c>
      <c r="C95" s="25" t="s">
        <v>1662</v>
      </c>
      <c r="D95" s="22" t="s">
        <v>56</v>
      </c>
      <c r="E95" s="22" t="s">
        <v>57</v>
      </c>
      <c r="F95" s="25" t="s">
        <v>16</v>
      </c>
      <c r="G95" s="24">
        <v>3646.58</v>
      </c>
      <c r="H95" s="18">
        <v>21719.81</v>
      </c>
      <c r="I95" s="22">
        <v>0</v>
      </c>
      <c r="J95" s="24">
        <v>21042.36</v>
      </c>
      <c r="K95" s="25" t="s">
        <v>1607</v>
      </c>
      <c r="L95" s="25" t="s">
        <v>8</v>
      </c>
      <c r="M95" s="28">
        <v>1</v>
      </c>
      <c r="N95" s="33" t="s">
        <v>1797</v>
      </c>
      <c r="O95" s="47" t="s">
        <v>1863</v>
      </c>
    </row>
    <row r="96" spans="2:15" x14ac:dyDescent="0.25">
      <c r="B96" s="22">
        <v>4500016193</v>
      </c>
      <c r="C96" s="25" t="s">
        <v>1662</v>
      </c>
      <c r="D96" s="22" t="s">
        <v>179</v>
      </c>
      <c r="E96" s="22" t="s">
        <v>118</v>
      </c>
      <c r="F96" s="25" t="s">
        <v>9</v>
      </c>
      <c r="G96" s="27" t="s">
        <v>1793</v>
      </c>
      <c r="H96" s="38">
        <v>6188952</v>
      </c>
      <c r="I96" s="22">
        <v>0</v>
      </c>
      <c r="J96" s="23">
        <v>6188952</v>
      </c>
      <c r="K96" s="25" t="s">
        <v>1712</v>
      </c>
      <c r="L96" s="25" t="s">
        <v>18</v>
      </c>
      <c r="M96" s="29">
        <v>0.4</v>
      </c>
      <c r="N96" s="33" t="s">
        <v>1797</v>
      </c>
      <c r="O96" s="45" t="s">
        <v>1864</v>
      </c>
    </row>
    <row r="97" spans="2:15" x14ac:dyDescent="0.25">
      <c r="B97" s="22">
        <v>4500016194</v>
      </c>
      <c r="C97" s="25" t="s">
        <v>1662</v>
      </c>
      <c r="D97" s="22" t="s">
        <v>122</v>
      </c>
      <c r="E97" s="22" t="s">
        <v>123</v>
      </c>
      <c r="F97" s="25" t="s">
        <v>9</v>
      </c>
      <c r="G97" s="27" t="s">
        <v>1793</v>
      </c>
      <c r="H97" s="38">
        <v>22686035</v>
      </c>
      <c r="I97" s="22">
        <v>0</v>
      </c>
      <c r="J97" s="23">
        <v>22686035</v>
      </c>
      <c r="K97" s="25" t="s">
        <v>1788</v>
      </c>
      <c r="L97" s="25" t="s">
        <v>8</v>
      </c>
      <c r="M97" s="28">
        <v>1</v>
      </c>
      <c r="N97" s="33" t="s">
        <v>1797</v>
      </c>
      <c r="O97" s="45" t="s">
        <v>1862</v>
      </c>
    </row>
    <row r="98" spans="2:15" x14ac:dyDescent="0.25">
      <c r="B98" s="22">
        <v>4500016196</v>
      </c>
      <c r="C98" s="25" t="s">
        <v>1661</v>
      </c>
      <c r="D98" s="22" t="s">
        <v>284</v>
      </c>
      <c r="E98" s="22" t="s">
        <v>98</v>
      </c>
      <c r="F98" s="25" t="s">
        <v>16</v>
      </c>
      <c r="G98" s="24">
        <v>3624.48</v>
      </c>
      <c r="H98" s="17">
        <v>9009</v>
      </c>
      <c r="I98" s="24">
        <v>1574</v>
      </c>
      <c r="J98" s="24">
        <v>10583</v>
      </c>
      <c r="K98" s="25" t="s">
        <v>1625</v>
      </c>
      <c r="L98" s="25" t="s">
        <v>8</v>
      </c>
      <c r="M98" s="28">
        <v>1</v>
      </c>
      <c r="N98" s="33" t="s">
        <v>1797</v>
      </c>
      <c r="O98" s="47" t="s">
        <v>1823</v>
      </c>
    </row>
    <row r="99" spans="2:15" x14ac:dyDescent="0.25">
      <c r="B99" s="22">
        <v>4500016197</v>
      </c>
      <c r="C99" s="25" t="s">
        <v>1661</v>
      </c>
      <c r="D99" s="22" t="s">
        <v>65</v>
      </c>
      <c r="E99" s="22" t="s">
        <v>66</v>
      </c>
      <c r="F99" s="25" t="s">
        <v>9</v>
      </c>
      <c r="G99" s="27" t="s">
        <v>1793</v>
      </c>
      <c r="H99" s="37">
        <v>4333980</v>
      </c>
      <c r="I99" s="22">
        <v>0</v>
      </c>
      <c r="J99" s="23">
        <v>4333980</v>
      </c>
      <c r="K99" s="25" t="s">
        <v>1640</v>
      </c>
      <c r="L99" s="25" t="s">
        <v>8</v>
      </c>
      <c r="M99" s="28">
        <v>1</v>
      </c>
      <c r="N99" s="33" t="s">
        <v>1797</v>
      </c>
      <c r="O99" s="47" t="s">
        <v>1823</v>
      </c>
    </row>
    <row r="100" spans="2:15" x14ac:dyDescent="0.25">
      <c r="B100" s="22">
        <v>4500016198</v>
      </c>
      <c r="C100" s="25" t="s">
        <v>1661</v>
      </c>
      <c r="D100" s="22" t="s">
        <v>111</v>
      </c>
      <c r="E100" s="22" t="s">
        <v>27</v>
      </c>
      <c r="F100" s="25" t="s">
        <v>9</v>
      </c>
      <c r="G100" s="27" t="s">
        <v>1793</v>
      </c>
      <c r="H100" s="37">
        <v>521451139</v>
      </c>
      <c r="I100" s="23">
        <v>242220552</v>
      </c>
      <c r="J100" s="23">
        <v>809693596</v>
      </c>
      <c r="K100" s="25" t="s">
        <v>1780</v>
      </c>
      <c r="L100" s="25" t="s">
        <v>8</v>
      </c>
      <c r="M100" s="28">
        <v>1</v>
      </c>
      <c r="N100" s="33" t="s">
        <v>1797</v>
      </c>
      <c r="O100" s="45" t="s">
        <v>1841</v>
      </c>
    </row>
    <row r="101" spans="2:15" x14ac:dyDescent="0.25">
      <c r="B101" s="22">
        <v>4500016199</v>
      </c>
      <c r="C101" s="25" t="s">
        <v>1660</v>
      </c>
      <c r="D101" s="22" t="s">
        <v>36</v>
      </c>
      <c r="E101" s="22" t="s">
        <v>287</v>
      </c>
      <c r="F101" s="25" t="s">
        <v>9</v>
      </c>
      <c r="G101" s="27" t="s">
        <v>1793</v>
      </c>
      <c r="H101" s="38">
        <v>21710000</v>
      </c>
      <c r="I101" s="22">
        <v>0</v>
      </c>
      <c r="J101" s="23">
        <v>21710000</v>
      </c>
      <c r="K101" s="25" t="s">
        <v>1658</v>
      </c>
      <c r="L101" s="25" t="s">
        <v>8</v>
      </c>
      <c r="M101" s="28">
        <v>1</v>
      </c>
      <c r="N101" s="33" t="s">
        <v>1797</v>
      </c>
      <c r="O101" s="47" t="s">
        <v>1842</v>
      </c>
    </row>
    <row r="102" spans="2:15" x14ac:dyDescent="0.25">
      <c r="B102" s="22">
        <v>4500016200</v>
      </c>
      <c r="C102" s="25" t="s">
        <v>1660</v>
      </c>
      <c r="D102" s="22" t="s">
        <v>13</v>
      </c>
      <c r="E102" s="22" t="s">
        <v>1431</v>
      </c>
      <c r="F102" s="25" t="s">
        <v>9</v>
      </c>
      <c r="G102" s="27" t="s">
        <v>1793</v>
      </c>
      <c r="H102" s="38">
        <v>65552772</v>
      </c>
      <c r="I102" s="22">
        <v>0</v>
      </c>
      <c r="J102" s="23">
        <v>65552772</v>
      </c>
      <c r="K102" s="25" t="s">
        <v>1708</v>
      </c>
      <c r="L102" s="25" t="s">
        <v>18</v>
      </c>
      <c r="M102" s="29">
        <v>0.83</v>
      </c>
      <c r="N102" s="33" t="s">
        <v>1797</v>
      </c>
      <c r="O102" s="47" t="s">
        <v>1824</v>
      </c>
    </row>
    <row r="103" spans="2:15" x14ac:dyDescent="0.25">
      <c r="B103" s="22">
        <v>4500016201</v>
      </c>
      <c r="C103" s="25" t="s">
        <v>1660</v>
      </c>
      <c r="D103" s="22" t="s">
        <v>35</v>
      </c>
      <c r="E103" s="22" t="s">
        <v>1460</v>
      </c>
      <c r="F103" s="25" t="s">
        <v>16</v>
      </c>
      <c r="G103" s="24">
        <v>3660</v>
      </c>
      <c r="H103" s="39">
        <v>300</v>
      </c>
      <c r="I103" s="22">
        <v>0</v>
      </c>
      <c r="J103" s="22">
        <v>300</v>
      </c>
      <c r="K103" s="25" t="s">
        <v>1609</v>
      </c>
      <c r="L103" s="25" t="s">
        <v>8</v>
      </c>
      <c r="M103" s="28">
        <v>1</v>
      </c>
      <c r="N103" s="33" t="s">
        <v>1797</v>
      </c>
      <c r="O103" s="47" t="s">
        <v>1865</v>
      </c>
    </row>
    <row r="104" spans="2:15" x14ac:dyDescent="0.25">
      <c r="B104" s="22">
        <v>4500016202</v>
      </c>
      <c r="C104" s="25" t="s">
        <v>1660</v>
      </c>
      <c r="D104" s="22" t="s">
        <v>191</v>
      </c>
      <c r="E104" s="22" t="s">
        <v>1423</v>
      </c>
      <c r="F104" s="25" t="s">
        <v>9</v>
      </c>
      <c r="G104" s="27" t="s">
        <v>1793</v>
      </c>
      <c r="H104" s="38">
        <v>14800000</v>
      </c>
      <c r="I104" s="22">
        <v>0</v>
      </c>
      <c r="J104" s="23">
        <v>14800000</v>
      </c>
      <c r="K104" s="25" t="s">
        <v>1655</v>
      </c>
      <c r="L104" s="25" t="s">
        <v>8</v>
      </c>
      <c r="M104" s="28">
        <v>1</v>
      </c>
      <c r="N104" s="33" t="s">
        <v>1797</v>
      </c>
      <c r="O104" s="47" t="s">
        <v>1842</v>
      </c>
    </row>
    <row r="105" spans="2:15" x14ac:dyDescent="0.25">
      <c r="B105" s="22">
        <v>4500016203</v>
      </c>
      <c r="C105" s="25" t="s">
        <v>1660</v>
      </c>
      <c r="D105" s="22" t="s">
        <v>96</v>
      </c>
      <c r="E105" s="22" t="s">
        <v>1461</v>
      </c>
      <c r="F105" s="25" t="s">
        <v>16</v>
      </c>
      <c r="G105" s="24">
        <v>3565</v>
      </c>
      <c r="H105" s="18">
        <v>3500</v>
      </c>
      <c r="I105" s="22">
        <v>0</v>
      </c>
      <c r="J105" s="24">
        <v>3500</v>
      </c>
      <c r="K105" s="25" t="s">
        <v>1653</v>
      </c>
      <c r="L105" s="25" t="s">
        <v>8</v>
      </c>
      <c r="M105" s="28">
        <v>1</v>
      </c>
      <c r="N105" s="33" t="s">
        <v>1797</v>
      </c>
      <c r="O105" s="47" t="s">
        <v>1865</v>
      </c>
    </row>
    <row r="106" spans="2:15" x14ac:dyDescent="0.25">
      <c r="B106" s="22">
        <v>4500016204</v>
      </c>
      <c r="C106" s="25" t="s">
        <v>1659</v>
      </c>
      <c r="D106" s="22" t="s">
        <v>1335</v>
      </c>
      <c r="E106" s="22" t="s">
        <v>17</v>
      </c>
      <c r="F106" s="25" t="s">
        <v>16</v>
      </c>
      <c r="G106" s="24">
        <v>3570</v>
      </c>
      <c r="H106" s="18">
        <v>107876</v>
      </c>
      <c r="I106" s="22">
        <v>0</v>
      </c>
      <c r="J106" s="24">
        <v>107876</v>
      </c>
      <c r="K106" s="25" t="s">
        <v>1708</v>
      </c>
      <c r="L106" s="25" t="s">
        <v>8</v>
      </c>
      <c r="M106" s="28">
        <v>1</v>
      </c>
      <c r="N106" s="33" t="s">
        <v>1797</v>
      </c>
      <c r="O106" s="45" t="s">
        <v>1861</v>
      </c>
    </row>
    <row r="107" spans="2:15" x14ac:dyDescent="0.25">
      <c r="B107" s="22">
        <v>4500016206</v>
      </c>
      <c r="C107" s="25" t="s">
        <v>1658</v>
      </c>
      <c r="D107" s="22" t="s">
        <v>1536</v>
      </c>
      <c r="E107" s="22" t="s">
        <v>273</v>
      </c>
      <c r="F107" s="25" t="s">
        <v>9</v>
      </c>
      <c r="G107" s="27" t="s">
        <v>1793</v>
      </c>
      <c r="H107" s="38">
        <v>9044000</v>
      </c>
      <c r="I107" s="23">
        <v>1000000</v>
      </c>
      <c r="J107" s="23">
        <v>10234000</v>
      </c>
      <c r="K107" s="25" t="s">
        <v>1653</v>
      </c>
      <c r="L107" s="25" t="s">
        <v>8</v>
      </c>
      <c r="M107" s="28">
        <v>1</v>
      </c>
      <c r="N107" s="33" t="s">
        <v>1797</v>
      </c>
      <c r="O107" s="47" t="s">
        <v>1823</v>
      </c>
    </row>
    <row r="108" spans="2:15" x14ac:dyDescent="0.25">
      <c r="B108" s="22">
        <v>4500016207</v>
      </c>
      <c r="C108" s="25" t="s">
        <v>1658</v>
      </c>
      <c r="D108" s="22" t="s">
        <v>186</v>
      </c>
      <c r="E108" s="22" t="s">
        <v>1462</v>
      </c>
      <c r="F108" s="25" t="s">
        <v>16</v>
      </c>
      <c r="G108" s="24">
        <v>3600</v>
      </c>
      <c r="H108" s="18">
        <v>2110</v>
      </c>
      <c r="I108" s="22">
        <v>0</v>
      </c>
      <c r="J108" s="24">
        <v>2110</v>
      </c>
      <c r="K108" s="25" t="s">
        <v>1650</v>
      </c>
      <c r="L108" s="25" t="s">
        <v>8</v>
      </c>
      <c r="M108" s="28">
        <v>1</v>
      </c>
      <c r="N108" s="33" t="s">
        <v>1797</v>
      </c>
      <c r="O108" s="47" t="s">
        <v>1831</v>
      </c>
    </row>
    <row r="109" spans="2:15" x14ac:dyDescent="0.25">
      <c r="B109" s="22">
        <v>4500016208</v>
      </c>
      <c r="C109" s="25" t="s">
        <v>1657</v>
      </c>
      <c r="D109" s="22" t="s">
        <v>111</v>
      </c>
      <c r="E109" s="22" t="s">
        <v>27</v>
      </c>
      <c r="F109" s="25" t="s">
        <v>9</v>
      </c>
      <c r="G109" s="27" t="s">
        <v>1793</v>
      </c>
      <c r="H109" s="38">
        <v>33558000</v>
      </c>
      <c r="I109" s="22">
        <v>0</v>
      </c>
      <c r="J109" s="23">
        <v>33558000</v>
      </c>
      <c r="K109" s="25" t="s">
        <v>1642</v>
      </c>
      <c r="L109" s="25" t="s">
        <v>8</v>
      </c>
      <c r="M109" s="28">
        <v>1</v>
      </c>
      <c r="N109" s="33" t="s">
        <v>1797</v>
      </c>
      <c r="O109" s="45" t="s">
        <v>1866</v>
      </c>
    </row>
    <row r="110" spans="2:15" x14ac:dyDescent="0.25">
      <c r="B110" s="22">
        <v>4500016209</v>
      </c>
      <c r="C110" s="25" t="s">
        <v>1657</v>
      </c>
      <c r="D110" s="22" t="s">
        <v>134</v>
      </c>
      <c r="E110" s="22" t="s">
        <v>1463</v>
      </c>
      <c r="F110" s="25" t="s">
        <v>9</v>
      </c>
      <c r="G110" s="27" t="s">
        <v>1793</v>
      </c>
      <c r="H110" s="38">
        <v>7218750</v>
      </c>
      <c r="I110" s="22">
        <v>0</v>
      </c>
      <c r="J110" s="23">
        <v>7218750</v>
      </c>
      <c r="K110" s="25" t="s">
        <v>1787</v>
      </c>
      <c r="L110" s="25" t="s">
        <v>8</v>
      </c>
      <c r="M110" s="28">
        <v>1</v>
      </c>
      <c r="N110" s="33" t="s">
        <v>1797</v>
      </c>
      <c r="O110" s="47" t="s">
        <v>1831</v>
      </c>
    </row>
    <row r="111" spans="2:15" x14ac:dyDescent="0.25">
      <c r="B111" s="22">
        <v>4500016210</v>
      </c>
      <c r="C111" s="25" t="s">
        <v>1657</v>
      </c>
      <c r="D111" s="22" t="s">
        <v>111</v>
      </c>
      <c r="E111" s="22" t="s">
        <v>27</v>
      </c>
      <c r="F111" s="25" t="s">
        <v>9</v>
      </c>
      <c r="G111" s="27" t="s">
        <v>1793</v>
      </c>
      <c r="H111" s="38">
        <v>80444000</v>
      </c>
      <c r="I111" s="22">
        <v>0</v>
      </c>
      <c r="J111" s="23">
        <v>80444000</v>
      </c>
      <c r="K111" s="25" t="s">
        <v>1632</v>
      </c>
      <c r="L111" s="25" t="s">
        <v>8</v>
      </c>
      <c r="M111" s="28">
        <v>1</v>
      </c>
      <c r="N111" s="33" t="s">
        <v>1797</v>
      </c>
      <c r="O111" s="45" t="s">
        <v>1866</v>
      </c>
    </row>
    <row r="112" spans="2:15" x14ac:dyDescent="0.25">
      <c r="B112" s="22">
        <v>4500016211</v>
      </c>
      <c r="C112" s="25" t="s">
        <v>1657</v>
      </c>
      <c r="D112" s="22" t="s">
        <v>73</v>
      </c>
      <c r="E112" s="22" t="s">
        <v>153</v>
      </c>
      <c r="F112" s="25" t="s">
        <v>9</v>
      </c>
      <c r="G112" s="27" t="s">
        <v>1793</v>
      </c>
      <c r="H112" s="38">
        <v>8185100</v>
      </c>
      <c r="I112" s="22">
        <v>0</v>
      </c>
      <c r="J112" s="23">
        <v>4829209</v>
      </c>
      <c r="K112" s="25" t="s">
        <v>1595</v>
      </c>
      <c r="L112" s="25" t="s">
        <v>8</v>
      </c>
      <c r="M112" s="28">
        <v>1</v>
      </c>
      <c r="N112" s="33" t="s">
        <v>1797</v>
      </c>
      <c r="O112" s="47" t="s">
        <v>1831</v>
      </c>
    </row>
    <row r="113" spans="2:15" x14ac:dyDescent="0.25">
      <c r="B113" s="22">
        <v>4500016212</v>
      </c>
      <c r="C113" s="25" t="s">
        <v>1657</v>
      </c>
      <c r="D113" s="22" t="s">
        <v>313</v>
      </c>
      <c r="E113" s="22" t="s">
        <v>89</v>
      </c>
      <c r="F113" s="25" t="s">
        <v>16</v>
      </c>
      <c r="G113" s="27" t="s">
        <v>1793</v>
      </c>
      <c r="H113" s="18">
        <v>26198</v>
      </c>
      <c r="I113" s="24">
        <v>80306</v>
      </c>
      <c r="J113" s="24">
        <v>67078</v>
      </c>
      <c r="K113" s="25" t="s">
        <v>1752</v>
      </c>
      <c r="L113" s="25" t="s">
        <v>18</v>
      </c>
      <c r="M113" s="29">
        <v>0.14000000000000001</v>
      </c>
      <c r="N113" s="33" t="s">
        <v>1797</v>
      </c>
      <c r="O113" s="47" t="s">
        <v>1823</v>
      </c>
    </row>
    <row r="114" spans="2:15" x14ac:dyDescent="0.25">
      <c r="B114" s="22">
        <v>4500016213</v>
      </c>
      <c r="C114" s="25" t="s">
        <v>1657</v>
      </c>
      <c r="D114" s="22" t="s">
        <v>134</v>
      </c>
      <c r="E114" s="22" t="s">
        <v>1491</v>
      </c>
      <c r="F114" s="25" t="s">
        <v>9</v>
      </c>
      <c r="G114" s="27" t="s">
        <v>1793</v>
      </c>
      <c r="H114" s="38">
        <v>12768000</v>
      </c>
      <c r="I114" s="22">
        <v>0</v>
      </c>
      <c r="J114" s="23">
        <v>12768000</v>
      </c>
      <c r="K114" s="25" t="s">
        <v>1640</v>
      </c>
      <c r="L114" s="25" t="s">
        <v>8</v>
      </c>
      <c r="M114" s="28">
        <v>1</v>
      </c>
      <c r="N114" s="33" t="s">
        <v>1797</v>
      </c>
      <c r="O114" s="47" t="s">
        <v>1843</v>
      </c>
    </row>
    <row r="115" spans="2:15" x14ac:dyDescent="0.25">
      <c r="B115" s="22">
        <v>4500016215</v>
      </c>
      <c r="C115" s="25" t="s">
        <v>1657</v>
      </c>
      <c r="D115" s="22" t="s">
        <v>431</v>
      </c>
      <c r="E115" s="22" t="s">
        <v>171</v>
      </c>
      <c r="F115" s="25" t="s">
        <v>9</v>
      </c>
      <c r="G115" s="27" t="s">
        <v>1793</v>
      </c>
      <c r="H115" s="37">
        <v>6961500</v>
      </c>
      <c r="I115" s="23">
        <v>4550000</v>
      </c>
      <c r="J115" s="23">
        <v>12376000</v>
      </c>
      <c r="K115" s="25" t="s">
        <v>1599</v>
      </c>
      <c r="L115" s="25" t="s">
        <v>8</v>
      </c>
      <c r="M115" s="28">
        <v>1</v>
      </c>
      <c r="N115" s="33" t="s">
        <v>1797</v>
      </c>
      <c r="O115" s="45" t="s">
        <v>1867</v>
      </c>
    </row>
    <row r="116" spans="2:15" x14ac:dyDescent="0.25">
      <c r="B116" s="22">
        <v>4500016216</v>
      </c>
      <c r="C116" s="25" t="s">
        <v>1657</v>
      </c>
      <c r="D116" s="22" t="s">
        <v>225</v>
      </c>
      <c r="E116" s="22" t="s">
        <v>1464</v>
      </c>
      <c r="F116" s="25" t="s">
        <v>9</v>
      </c>
      <c r="G116" s="27" t="s">
        <v>1793</v>
      </c>
      <c r="H116" s="38">
        <v>374035450</v>
      </c>
      <c r="I116" s="22">
        <v>0</v>
      </c>
      <c r="J116" s="23">
        <v>374035450</v>
      </c>
      <c r="K116" s="25" t="s">
        <v>1642</v>
      </c>
      <c r="L116" s="25" t="s">
        <v>8</v>
      </c>
      <c r="M116" s="28">
        <v>1</v>
      </c>
      <c r="N116" s="33" t="s">
        <v>1797</v>
      </c>
      <c r="O116" s="47" t="s">
        <v>1831</v>
      </c>
    </row>
    <row r="117" spans="2:15" x14ac:dyDescent="0.25">
      <c r="B117" s="22">
        <v>4500016217</v>
      </c>
      <c r="C117" s="25" t="s">
        <v>1657</v>
      </c>
      <c r="D117" s="22" t="s">
        <v>291</v>
      </c>
      <c r="E117" s="22" t="s">
        <v>1705</v>
      </c>
      <c r="F117" s="25" t="s">
        <v>16</v>
      </c>
      <c r="G117" s="24">
        <v>3700</v>
      </c>
      <c r="H117" s="18">
        <v>10500</v>
      </c>
      <c r="I117" s="22">
        <v>0</v>
      </c>
      <c r="J117" s="24">
        <v>10500</v>
      </c>
      <c r="K117" s="25" t="s">
        <v>1649</v>
      </c>
      <c r="L117" s="25" t="s">
        <v>8</v>
      </c>
      <c r="M117" s="28">
        <v>1</v>
      </c>
      <c r="N117" s="33" t="s">
        <v>1797</v>
      </c>
      <c r="O117" s="47" t="s">
        <v>1831</v>
      </c>
    </row>
    <row r="118" spans="2:15" x14ac:dyDescent="0.25">
      <c r="B118" s="22">
        <v>4500016218</v>
      </c>
      <c r="C118" s="25" t="s">
        <v>1657</v>
      </c>
      <c r="D118" s="22" t="s">
        <v>155</v>
      </c>
      <c r="E118" s="22" t="s">
        <v>1492</v>
      </c>
      <c r="F118" s="25" t="s">
        <v>9</v>
      </c>
      <c r="G118" s="27" t="s">
        <v>1793</v>
      </c>
      <c r="H118" s="38">
        <v>22750000</v>
      </c>
      <c r="I118" s="22">
        <v>0</v>
      </c>
      <c r="J118" s="23">
        <v>22750000</v>
      </c>
      <c r="K118" s="25" t="s">
        <v>1636</v>
      </c>
      <c r="L118" s="25" t="s">
        <v>8</v>
      </c>
      <c r="M118" s="28">
        <v>1</v>
      </c>
      <c r="N118" s="33" t="s">
        <v>1797</v>
      </c>
      <c r="O118" s="47" t="s">
        <v>1868</v>
      </c>
    </row>
    <row r="119" spans="2:15" x14ac:dyDescent="0.25">
      <c r="B119" s="22">
        <v>4500016219</v>
      </c>
      <c r="C119" s="25" t="s">
        <v>1656</v>
      </c>
      <c r="D119" s="22" t="s">
        <v>108</v>
      </c>
      <c r="E119" s="22" t="s">
        <v>1465</v>
      </c>
      <c r="F119" s="25" t="s">
        <v>16</v>
      </c>
      <c r="G119" s="24">
        <v>3600</v>
      </c>
      <c r="H119" s="18">
        <v>28236</v>
      </c>
      <c r="I119" s="22">
        <v>0</v>
      </c>
      <c r="J119" s="24">
        <v>28236</v>
      </c>
      <c r="K119" s="25" t="s">
        <v>1648</v>
      </c>
      <c r="L119" s="25" t="s">
        <v>8</v>
      </c>
      <c r="M119" s="28">
        <v>1</v>
      </c>
      <c r="N119" s="33" t="s">
        <v>1797</v>
      </c>
      <c r="O119" s="47" t="s">
        <v>1831</v>
      </c>
    </row>
    <row r="120" spans="2:15" x14ac:dyDescent="0.25">
      <c r="B120" s="22">
        <v>4500016220</v>
      </c>
      <c r="C120" s="25" t="s">
        <v>1656</v>
      </c>
      <c r="D120" s="22" t="s">
        <v>23</v>
      </c>
      <c r="E120" s="22" t="s">
        <v>188</v>
      </c>
      <c r="F120" s="25" t="s">
        <v>16</v>
      </c>
      <c r="G120" s="24">
        <v>3700</v>
      </c>
      <c r="H120" s="18">
        <v>19374</v>
      </c>
      <c r="I120" s="22">
        <v>0</v>
      </c>
      <c r="J120" s="24">
        <v>12535.9</v>
      </c>
      <c r="K120" s="25" t="s">
        <v>1644</v>
      </c>
      <c r="L120" s="25" t="s">
        <v>8</v>
      </c>
      <c r="M120" s="28">
        <v>1</v>
      </c>
      <c r="N120" s="33" t="s">
        <v>1797</v>
      </c>
      <c r="O120" s="47" t="s">
        <v>1831</v>
      </c>
    </row>
    <row r="121" spans="2:15" x14ac:dyDescent="0.25">
      <c r="B121" s="22">
        <v>4500016221</v>
      </c>
      <c r="C121" s="25" t="s">
        <v>1656</v>
      </c>
      <c r="D121" s="22" t="s">
        <v>111</v>
      </c>
      <c r="E121" s="22" t="s">
        <v>27</v>
      </c>
      <c r="F121" s="25" t="s">
        <v>9</v>
      </c>
      <c r="G121" s="27" t="s">
        <v>1793</v>
      </c>
      <c r="H121" s="38">
        <v>57477000</v>
      </c>
      <c r="I121" s="22">
        <v>0</v>
      </c>
      <c r="J121" s="23">
        <v>57477000</v>
      </c>
      <c r="K121" s="25" t="s">
        <v>1642</v>
      </c>
      <c r="L121" s="25" t="s">
        <v>8</v>
      </c>
      <c r="M121" s="28">
        <v>1</v>
      </c>
      <c r="N121" s="33" t="s">
        <v>1797</v>
      </c>
      <c r="O121" s="45" t="s">
        <v>1866</v>
      </c>
    </row>
    <row r="122" spans="2:15" x14ac:dyDescent="0.25">
      <c r="B122" s="22">
        <v>4500016222</v>
      </c>
      <c r="C122" s="25" t="s">
        <v>1656</v>
      </c>
      <c r="D122" s="22" t="s">
        <v>444</v>
      </c>
      <c r="E122" s="22" t="s">
        <v>91</v>
      </c>
      <c r="F122" s="25" t="s">
        <v>16</v>
      </c>
      <c r="G122" s="24">
        <v>3600</v>
      </c>
      <c r="H122" s="18">
        <v>11703</v>
      </c>
      <c r="I122" s="22">
        <v>0</v>
      </c>
      <c r="J122" s="24">
        <v>1728</v>
      </c>
      <c r="K122" s="25" t="s">
        <v>1644</v>
      </c>
      <c r="L122" s="25" t="s">
        <v>8</v>
      </c>
      <c r="M122" s="28">
        <v>1</v>
      </c>
      <c r="N122" s="33" t="s">
        <v>1797</v>
      </c>
      <c r="O122" s="47" t="s">
        <v>1831</v>
      </c>
    </row>
    <row r="123" spans="2:15" x14ac:dyDescent="0.25">
      <c r="B123" s="22">
        <v>4500016223</v>
      </c>
      <c r="C123" s="25" t="s">
        <v>1655</v>
      </c>
      <c r="D123" s="22" t="s">
        <v>36</v>
      </c>
      <c r="E123" s="22" t="s">
        <v>154</v>
      </c>
      <c r="F123" s="25" t="s">
        <v>9</v>
      </c>
      <c r="G123" s="27" t="s">
        <v>1793</v>
      </c>
      <c r="H123" s="38">
        <v>25774000</v>
      </c>
      <c r="I123" s="22">
        <v>0</v>
      </c>
      <c r="J123" s="23">
        <v>224000</v>
      </c>
      <c r="K123" s="25" t="s">
        <v>1647</v>
      </c>
      <c r="L123" s="25" t="s">
        <v>8</v>
      </c>
      <c r="M123" s="28">
        <v>1</v>
      </c>
      <c r="N123" s="33" t="s">
        <v>1797</v>
      </c>
      <c r="O123" s="47" t="s">
        <v>1831</v>
      </c>
    </row>
    <row r="124" spans="2:15" x14ac:dyDescent="0.25">
      <c r="B124" s="22">
        <v>4500016224</v>
      </c>
      <c r="C124" s="25" t="s">
        <v>1654</v>
      </c>
      <c r="D124" s="22" t="s">
        <v>20</v>
      </c>
      <c r="E124" s="22" t="s">
        <v>91</v>
      </c>
      <c r="F124" s="25" t="s">
        <v>16</v>
      </c>
      <c r="G124" s="24">
        <v>3663.24</v>
      </c>
      <c r="H124" s="17">
        <v>7410</v>
      </c>
      <c r="I124" s="22">
        <v>0</v>
      </c>
      <c r="J124" s="24">
        <v>7410</v>
      </c>
      <c r="K124" s="25" t="s">
        <v>1635</v>
      </c>
      <c r="L124" s="25" t="s">
        <v>8</v>
      </c>
      <c r="M124" s="28">
        <v>1</v>
      </c>
      <c r="N124" s="33" t="s">
        <v>1797</v>
      </c>
      <c r="O124" s="47" t="s">
        <v>1824</v>
      </c>
    </row>
    <row r="125" spans="2:15" x14ac:dyDescent="0.25">
      <c r="B125" s="22">
        <v>4500016226</v>
      </c>
      <c r="C125" s="25" t="s">
        <v>1654</v>
      </c>
      <c r="D125" s="22" t="s">
        <v>134</v>
      </c>
      <c r="E125" s="22" t="s">
        <v>286</v>
      </c>
      <c r="F125" s="25" t="s">
        <v>9</v>
      </c>
      <c r="G125" s="27" t="s">
        <v>1793</v>
      </c>
      <c r="H125" s="38">
        <v>2422500</v>
      </c>
      <c r="I125" s="22">
        <v>0</v>
      </c>
      <c r="J125" s="23">
        <v>2422500</v>
      </c>
      <c r="K125" s="25" t="s">
        <v>1631</v>
      </c>
      <c r="L125" s="25" t="s">
        <v>8</v>
      </c>
      <c r="M125" s="28">
        <v>1</v>
      </c>
      <c r="N125" s="33" t="s">
        <v>1797</v>
      </c>
      <c r="O125" s="47" t="s">
        <v>1843</v>
      </c>
    </row>
    <row r="126" spans="2:15" x14ac:dyDescent="0.25">
      <c r="B126" s="22">
        <v>4500016227</v>
      </c>
      <c r="C126" s="25" t="s">
        <v>1654</v>
      </c>
      <c r="D126" s="22" t="s">
        <v>96</v>
      </c>
      <c r="E126" s="22" t="s">
        <v>1466</v>
      </c>
      <c r="F126" s="25" t="s">
        <v>16</v>
      </c>
      <c r="G126" s="24">
        <v>3669.96</v>
      </c>
      <c r="H126" s="18">
        <v>9018</v>
      </c>
      <c r="I126" s="22">
        <v>0</v>
      </c>
      <c r="J126" s="24">
        <v>9018</v>
      </c>
      <c r="K126" s="25" t="s">
        <v>1612</v>
      </c>
      <c r="L126" s="25" t="s">
        <v>8</v>
      </c>
      <c r="M126" s="28">
        <v>1</v>
      </c>
      <c r="N126" s="33" t="s">
        <v>1797</v>
      </c>
      <c r="O126" s="45" t="s">
        <v>1866</v>
      </c>
    </row>
    <row r="127" spans="2:15" x14ac:dyDescent="0.25">
      <c r="B127" s="22">
        <v>4500016228</v>
      </c>
      <c r="C127" s="25" t="s">
        <v>1654</v>
      </c>
      <c r="D127" s="22" t="s">
        <v>111</v>
      </c>
      <c r="E127" s="22" t="s">
        <v>27</v>
      </c>
      <c r="F127" s="25" t="s">
        <v>9</v>
      </c>
      <c r="G127" s="27" t="s">
        <v>1793</v>
      </c>
      <c r="H127" s="38">
        <v>11246214</v>
      </c>
      <c r="I127" s="22">
        <v>0</v>
      </c>
      <c r="J127" s="23">
        <v>11246214</v>
      </c>
      <c r="K127" s="25" t="s">
        <v>1642</v>
      </c>
      <c r="L127" s="25" t="s">
        <v>8</v>
      </c>
      <c r="M127" s="28">
        <v>1</v>
      </c>
      <c r="N127" s="33" t="s">
        <v>1797</v>
      </c>
      <c r="O127" s="45" t="s">
        <v>1866</v>
      </c>
    </row>
    <row r="128" spans="2:15" x14ac:dyDescent="0.25">
      <c r="B128" s="22">
        <v>4500016230</v>
      </c>
      <c r="C128" s="25" t="s">
        <v>1654</v>
      </c>
      <c r="D128" s="22" t="s">
        <v>68</v>
      </c>
      <c r="E128" s="22" t="s">
        <v>69</v>
      </c>
      <c r="F128" s="25" t="s">
        <v>9</v>
      </c>
      <c r="G128" s="27" t="s">
        <v>1793</v>
      </c>
      <c r="H128" s="37">
        <v>42000000</v>
      </c>
      <c r="I128" s="22">
        <v>0</v>
      </c>
      <c r="J128" s="23">
        <v>42000000</v>
      </c>
      <c r="K128" s="25" t="s">
        <v>1777</v>
      </c>
      <c r="L128" s="25" t="s">
        <v>18</v>
      </c>
      <c r="M128" s="29">
        <v>0.5</v>
      </c>
      <c r="N128" s="33" t="s">
        <v>1797</v>
      </c>
      <c r="O128" s="45" t="s">
        <v>1869</v>
      </c>
    </row>
    <row r="129" spans="2:15" x14ac:dyDescent="0.25">
      <c r="B129" s="22">
        <v>4500016232</v>
      </c>
      <c r="C129" s="25" t="s">
        <v>1653</v>
      </c>
      <c r="D129" s="22" t="s">
        <v>107</v>
      </c>
      <c r="E129" s="22" t="s">
        <v>87</v>
      </c>
      <c r="F129" s="25" t="s">
        <v>9</v>
      </c>
      <c r="G129" s="27" t="s">
        <v>1793</v>
      </c>
      <c r="H129" s="37">
        <v>8610840</v>
      </c>
      <c r="I129" s="22">
        <v>0</v>
      </c>
      <c r="J129" s="23">
        <v>8610840</v>
      </c>
      <c r="K129" s="25" t="s">
        <v>1786</v>
      </c>
      <c r="L129" s="25" t="s">
        <v>8</v>
      </c>
      <c r="M129" s="28">
        <v>1</v>
      </c>
      <c r="N129" s="33" t="s">
        <v>1797</v>
      </c>
      <c r="O129" s="45" t="s">
        <v>1870</v>
      </c>
    </row>
    <row r="130" spans="2:15" x14ac:dyDescent="0.25">
      <c r="B130" s="22">
        <v>4500016233</v>
      </c>
      <c r="C130" s="25" t="s">
        <v>1653</v>
      </c>
      <c r="D130" s="22" t="s">
        <v>23</v>
      </c>
      <c r="E130" s="22" t="s">
        <v>285</v>
      </c>
      <c r="F130" s="25" t="s">
        <v>16</v>
      </c>
      <c r="G130" s="24">
        <v>3650</v>
      </c>
      <c r="H130" s="39">
        <v>479.4</v>
      </c>
      <c r="I130" s="22">
        <v>0</v>
      </c>
      <c r="J130" s="22">
        <v>479.4</v>
      </c>
      <c r="K130" s="25" t="s">
        <v>1643</v>
      </c>
      <c r="L130" s="25" t="s">
        <v>8</v>
      </c>
      <c r="M130" s="28">
        <v>1</v>
      </c>
      <c r="N130" s="33" t="s">
        <v>1797</v>
      </c>
      <c r="O130" s="47" t="s">
        <v>1843</v>
      </c>
    </row>
    <row r="131" spans="2:15" x14ac:dyDescent="0.25">
      <c r="B131" s="22">
        <v>4500016234</v>
      </c>
      <c r="C131" s="25" t="s">
        <v>1652</v>
      </c>
      <c r="D131" s="22" t="s">
        <v>172</v>
      </c>
      <c r="E131" s="22" t="s">
        <v>123</v>
      </c>
      <c r="F131" s="25" t="s">
        <v>16</v>
      </c>
      <c r="G131" s="24">
        <v>3690</v>
      </c>
      <c r="H131" s="17">
        <v>21361</v>
      </c>
      <c r="I131" s="22">
        <v>0</v>
      </c>
      <c r="J131" s="24">
        <v>21361</v>
      </c>
      <c r="K131" s="25" t="s">
        <v>1615</v>
      </c>
      <c r="L131" s="25" t="s">
        <v>8</v>
      </c>
      <c r="M131" s="28">
        <v>1</v>
      </c>
      <c r="N131" s="33" t="s">
        <v>1797</v>
      </c>
      <c r="O131" s="45" t="s">
        <v>1871</v>
      </c>
    </row>
    <row r="132" spans="2:15" x14ac:dyDescent="0.25">
      <c r="B132" s="22">
        <v>4500016235</v>
      </c>
      <c r="C132" s="25" t="s">
        <v>1652</v>
      </c>
      <c r="D132" s="22" t="s">
        <v>237</v>
      </c>
      <c r="E132" s="22" t="s">
        <v>238</v>
      </c>
      <c r="F132" s="25" t="s">
        <v>9</v>
      </c>
      <c r="G132" s="27" t="s">
        <v>1793</v>
      </c>
      <c r="H132" s="37">
        <v>36823598</v>
      </c>
      <c r="I132" s="22">
        <v>0</v>
      </c>
      <c r="J132" s="23">
        <v>36823598</v>
      </c>
      <c r="K132" s="25" t="s">
        <v>1712</v>
      </c>
      <c r="L132" s="25" t="s">
        <v>18</v>
      </c>
      <c r="M132" s="29">
        <v>0.5</v>
      </c>
      <c r="N132" s="33" t="s">
        <v>1797</v>
      </c>
      <c r="O132" s="45" t="s">
        <v>1840</v>
      </c>
    </row>
    <row r="133" spans="2:15" x14ac:dyDescent="0.25">
      <c r="B133" s="22">
        <v>4500016236</v>
      </c>
      <c r="C133" s="25" t="s">
        <v>1652</v>
      </c>
      <c r="D133" s="22" t="s">
        <v>424</v>
      </c>
      <c r="E133" s="22" t="s">
        <v>305</v>
      </c>
      <c r="F133" s="25" t="s">
        <v>9</v>
      </c>
      <c r="G133" s="27" t="s">
        <v>1793</v>
      </c>
      <c r="H133" s="37">
        <v>13705145</v>
      </c>
      <c r="I133" s="22">
        <v>0</v>
      </c>
      <c r="J133" s="23">
        <v>13705145</v>
      </c>
      <c r="K133" s="25" t="s">
        <v>1786</v>
      </c>
      <c r="L133" s="25" t="s">
        <v>8</v>
      </c>
      <c r="M133" s="28">
        <v>1</v>
      </c>
      <c r="N133" s="33" t="s">
        <v>1797</v>
      </c>
      <c r="O133" s="45" t="s">
        <v>1872</v>
      </c>
    </row>
    <row r="134" spans="2:15" x14ac:dyDescent="0.25">
      <c r="B134" s="22">
        <v>4500016237</v>
      </c>
      <c r="C134" s="25" t="s">
        <v>1652</v>
      </c>
      <c r="D134" s="22" t="s">
        <v>50</v>
      </c>
      <c r="E134" s="22" t="s">
        <v>51</v>
      </c>
      <c r="F134" s="25" t="s">
        <v>16</v>
      </c>
      <c r="G134" s="24">
        <v>3674.91</v>
      </c>
      <c r="H134" s="18">
        <v>2939</v>
      </c>
      <c r="I134" s="22">
        <v>326.56</v>
      </c>
      <c r="J134" s="24">
        <v>3232.9</v>
      </c>
      <c r="K134" s="25" t="s">
        <v>1708</v>
      </c>
      <c r="L134" s="25" t="s">
        <v>8</v>
      </c>
      <c r="M134" s="28">
        <v>1</v>
      </c>
      <c r="N134" s="33" t="s">
        <v>1797</v>
      </c>
      <c r="O134" s="45" t="s">
        <v>1873</v>
      </c>
    </row>
    <row r="135" spans="2:15" x14ac:dyDescent="0.25">
      <c r="B135" s="22">
        <v>4500016238</v>
      </c>
      <c r="C135" s="25" t="s">
        <v>1652</v>
      </c>
      <c r="D135" s="22" t="s">
        <v>1560</v>
      </c>
      <c r="E135" s="22" t="s">
        <v>1358</v>
      </c>
      <c r="F135" s="25" t="s">
        <v>9</v>
      </c>
      <c r="G135" s="27" t="s">
        <v>1793</v>
      </c>
      <c r="H135" s="37">
        <v>18544960</v>
      </c>
      <c r="I135" s="23">
        <v>1646700</v>
      </c>
      <c r="J135" s="23">
        <v>17230700</v>
      </c>
      <c r="K135" s="25" t="s">
        <v>1721</v>
      </c>
      <c r="L135" s="25" t="s">
        <v>18</v>
      </c>
      <c r="M135" s="32">
        <v>0</v>
      </c>
      <c r="N135" s="33" t="s">
        <v>1796</v>
      </c>
      <c r="O135" s="47" t="s">
        <v>1842</v>
      </c>
    </row>
    <row r="136" spans="2:15" x14ac:dyDescent="0.25">
      <c r="B136" s="22">
        <v>4500016239</v>
      </c>
      <c r="C136" s="25" t="s">
        <v>1652</v>
      </c>
      <c r="D136" s="22" t="s">
        <v>23</v>
      </c>
      <c r="E136" s="22" t="s">
        <v>1493</v>
      </c>
      <c r="F136" s="25" t="s">
        <v>16</v>
      </c>
      <c r="G136" s="24">
        <v>3792.59</v>
      </c>
      <c r="H136" s="39">
        <v>407</v>
      </c>
      <c r="I136" s="22">
        <v>0</v>
      </c>
      <c r="J136" s="22">
        <v>407</v>
      </c>
      <c r="K136" s="25" t="s">
        <v>1637</v>
      </c>
      <c r="L136" s="25" t="s">
        <v>8</v>
      </c>
      <c r="M136" s="28">
        <v>1</v>
      </c>
      <c r="N136" s="33" t="s">
        <v>1797</v>
      </c>
      <c r="O136" s="47" t="s">
        <v>1843</v>
      </c>
    </row>
    <row r="137" spans="2:15" x14ac:dyDescent="0.25">
      <c r="B137" s="22">
        <v>4500016240</v>
      </c>
      <c r="C137" s="25" t="s">
        <v>1651</v>
      </c>
      <c r="D137" s="22" t="s">
        <v>23</v>
      </c>
      <c r="E137" s="22" t="s">
        <v>1340</v>
      </c>
      <c r="F137" s="25" t="s">
        <v>16</v>
      </c>
      <c r="G137" s="24">
        <v>3700</v>
      </c>
      <c r="H137" s="18">
        <v>11645.24</v>
      </c>
      <c r="I137" s="22">
        <v>0</v>
      </c>
      <c r="J137" s="24">
        <v>11645.24</v>
      </c>
      <c r="K137" s="25" t="s">
        <v>1637</v>
      </c>
      <c r="L137" s="25" t="s">
        <v>8</v>
      </c>
      <c r="M137" s="28">
        <v>1</v>
      </c>
      <c r="N137" s="33" t="s">
        <v>1797</v>
      </c>
      <c r="O137" s="47" t="s">
        <v>1843</v>
      </c>
    </row>
    <row r="138" spans="2:15" x14ac:dyDescent="0.25">
      <c r="B138" s="22">
        <v>4500016241</v>
      </c>
      <c r="C138" s="25" t="s">
        <v>1651</v>
      </c>
      <c r="D138" s="22" t="s">
        <v>140</v>
      </c>
      <c r="E138" s="22" t="s">
        <v>94</v>
      </c>
      <c r="F138" s="25" t="s">
        <v>9</v>
      </c>
      <c r="G138" s="27" t="s">
        <v>1793</v>
      </c>
      <c r="H138" s="37">
        <v>720000</v>
      </c>
      <c r="I138" s="22">
        <v>0</v>
      </c>
      <c r="J138" s="23">
        <v>720000</v>
      </c>
      <c r="K138" s="25" t="s">
        <v>1640</v>
      </c>
      <c r="L138" s="25" t="s">
        <v>8</v>
      </c>
      <c r="M138" s="28">
        <v>1</v>
      </c>
      <c r="N138" s="33" t="s">
        <v>1797</v>
      </c>
      <c r="O138" s="47" t="s">
        <v>1831</v>
      </c>
    </row>
    <row r="139" spans="2:15" x14ac:dyDescent="0.25">
      <c r="B139" s="22">
        <v>4500016242</v>
      </c>
      <c r="C139" s="25" t="s">
        <v>1651</v>
      </c>
      <c r="D139" s="22" t="s">
        <v>63</v>
      </c>
      <c r="E139" s="22" t="s">
        <v>64</v>
      </c>
      <c r="F139" s="25" t="s">
        <v>9</v>
      </c>
      <c r="G139" s="27" t="s">
        <v>1793</v>
      </c>
      <c r="H139" s="37">
        <v>12691350</v>
      </c>
      <c r="I139" s="22">
        <v>0</v>
      </c>
      <c r="J139" s="23">
        <v>12691350</v>
      </c>
      <c r="K139" s="25" t="s">
        <v>1642</v>
      </c>
      <c r="L139" s="25" t="s">
        <v>8</v>
      </c>
      <c r="M139" s="28">
        <v>1</v>
      </c>
      <c r="N139" s="33" t="s">
        <v>1797</v>
      </c>
      <c r="O139" s="47" t="s">
        <v>1831</v>
      </c>
    </row>
    <row r="140" spans="2:15" x14ac:dyDescent="0.25">
      <c r="B140" s="22">
        <v>4500016243</v>
      </c>
      <c r="C140" s="25" t="s">
        <v>1650</v>
      </c>
      <c r="D140" s="22" t="s">
        <v>119</v>
      </c>
      <c r="E140" s="22" t="s">
        <v>55</v>
      </c>
      <c r="F140" s="25" t="s">
        <v>9</v>
      </c>
      <c r="G140" s="27" t="s">
        <v>1793</v>
      </c>
      <c r="H140" s="37">
        <v>79603708</v>
      </c>
      <c r="I140" s="22">
        <v>0</v>
      </c>
      <c r="J140" s="23">
        <v>79603708</v>
      </c>
      <c r="K140" s="25" t="s">
        <v>1643</v>
      </c>
      <c r="L140" s="25" t="s">
        <v>8</v>
      </c>
      <c r="M140" s="28">
        <v>1</v>
      </c>
      <c r="N140" s="33" t="s">
        <v>1797</v>
      </c>
      <c r="O140" s="45" t="s">
        <v>1874</v>
      </c>
    </row>
    <row r="141" spans="2:15" x14ac:dyDescent="0.25">
      <c r="B141" s="22">
        <v>4500016244</v>
      </c>
      <c r="C141" s="25" t="s">
        <v>1650</v>
      </c>
      <c r="D141" s="22" t="s">
        <v>23</v>
      </c>
      <c r="E141" s="22" t="s">
        <v>189</v>
      </c>
      <c r="F141" s="25" t="s">
        <v>16</v>
      </c>
      <c r="G141" s="24">
        <v>3923.11</v>
      </c>
      <c r="H141" s="39">
        <v>103.98</v>
      </c>
      <c r="I141" s="22">
        <v>0</v>
      </c>
      <c r="J141" s="22">
        <v>103.98</v>
      </c>
      <c r="K141" s="25" t="s">
        <v>1635</v>
      </c>
      <c r="L141" s="25" t="s">
        <v>8</v>
      </c>
      <c r="M141" s="28">
        <v>1</v>
      </c>
      <c r="N141" s="33" t="s">
        <v>1797</v>
      </c>
      <c r="O141" s="47" t="s">
        <v>1849</v>
      </c>
    </row>
    <row r="142" spans="2:15" x14ac:dyDescent="0.25">
      <c r="B142" s="22">
        <v>4500016245</v>
      </c>
      <c r="C142" s="25" t="s">
        <v>1650</v>
      </c>
      <c r="D142" s="22" t="s">
        <v>230</v>
      </c>
      <c r="E142" s="22" t="s">
        <v>49</v>
      </c>
      <c r="F142" s="25" t="s">
        <v>16</v>
      </c>
      <c r="G142" s="24">
        <v>3624.48</v>
      </c>
      <c r="H142" s="18">
        <v>9500</v>
      </c>
      <c r="I142" s="22">
        <v>0</v>
      </c>
      <c r="J142" s="24">
        <v>9500</v>
      </c>
      <c r="K142" s="25" t="s">
        <v>1621</v>
      </c>
      <c r="L142" s="25" t="s">
        <v>8</v>
      </c>
      <c r="M142" s="28">
        <v>1</v>
      </c>
      <c r="N142" s="33" t="s">
        <v>1797</v>
      </c>
      <c r="O142" s="47" t="s">
        <v>1823</v>
      </c>
    </row>
    <row r="143" spans="2:15" x14ac:dyDescent="0.25">
      <c r="B143" s="22">
        <v>4500016246</v>
      </c>
      <c r="C143" s="25" t="s">
        <v>1650</v>
      </c>
      <c r="D143" s="22" t="s">
        <v>140</v>
      </c>
      <c r="E143" s="22" t="s">
        <v>94</v>
      </c>
      <c r="F143" s="25" t="s">
        <v>9</v>
      </c>
      <c r="G143" s="27" t="s">
        <v>1793</v>
      </c>
      <c r="H143" s="37">
        <v>66800000</v>
      </c>
      <c r="I143" s="23">
        <v>4250000</v>
      </c>
      <c r="J143" s="23">
        <v>71050000</v>
      </c>
      <c r="K143" s="25" t="s">
        <v>1712</v>
      </c>
      <c r="L143" s="25" t="s">
        <v>18</v>
      </c>
      <c r="M143" s="29">
        <v>0.87</v>
      </c>
      <c r="N143" s="33" t="s">
        <v>1797</v>
      </c>
      <c r="O143" s="45" t="s">
        <v>1840</v>
      </c>
    </row>
    <row r="144" spans="2:15" x14ac:dyDescent="0.25">
      <c r="B144" s="22">
        <v>4500016247</v>
      </c>
      <c r="C144" s="25" t="s">
        <v>1650</v>
      </c>
      <c r="D144" s="22" t="s">
        <v>36</v>
      </c>
      <c r="E144" s="22" t="s">
        <v>1359</v>
      </c>
      <c r="F144" s="25" t="s">
        <v>9</v>
      </c>
      <c r="G144" s="27" t="s">
        <v>1793</v>
      </c>
      <c r="H144" s="37">
        <v>23900000</v>
      </c>
      <c r="I144" s="22">
        <v>0</v>
      </c>
      <c r="J144" s="23">
        <v>23900000</v>
      </c>
      <c r="K144" s="25" t="s">
        <v>1642</v>
      </c>
      <c r="L144" s="25" t="s">
        <v>8</v>
      </c>
      <c r="M144" s="28">
        <v>1</v>
      </c>
      <c r="N144" s="33" t="s">
        <v>1797</v>
      </c>
      <c r="O144" s="47" t="s">
        <v>1842</v>
      </c>
    </row>
    <row r="145" spans="2:15" x14ac:dyDescent="0.25">
      <c r="B145" s="22">
        <v>4500016248</v>
      </c>
      <c r="C145" s="25" t="s">
        <v>1649</v>
      </c>
      <c r="D145" s="22" t="s">
        <v>155</v>
      </c>
      <c r="E145" s="22" t="s">
        <v>1360</v>
      </c>
      <c r="F145" s="25" t="s">
        <v>9</v>
      </c>
      <c r="G145" s="27" t="s">
        <v>1793</v>
      </c>
      <c r="H145" s="37">
        <v>1251600</v>
      </c>
      <c r="I145" s="22">
        <v>0</v>
      </c>
      <c r="J145" s="23">
        <v>1251600</v>
      </c>
      <c r="K145" s="25" t="s">
        <v>1642</v>
      </c>
      <c r="L145" s="25" t="s">
        <v>8</v>
      </c>
      <c r="M145" s="28">
        <v>1</v>
      </c>
      <c r="N145" s="33" t="s">
        <v>1797</v>
      </c>
      <c r="O145" s="47" t="s">
        <v>1875</v>
      </c>
    </row>
    <row r="146" spans="2:15" x14ac:dyDescent="0.25">
      <c r="B146" s="22">
        <v>4500016249</v>
      </c>
      <c r="C146" s="25" t="s">
        <v>1649</v>
      </c>
      <c r="D146" s="22" t="s">
        <v>456</v>
      </c>
      <c r="E146" s="22" t="s">
        <v>325</v>
      </c>
      <c r="F146" s="25" t="s">
        <v>9</v>
      </c>
      <c r="G146" s="27" t="s">
        <v>1793</v>
      </c>
      <c r="H146" s="37">
        <v>13668000</v>
      </c>
      <c r="I146" s="22">
        <v>0</v>
      </c>
      <c r="J146" s="23">
        <v>13668000</v>
      </c>
      <c r="K146" s="25" t="s">
        <v>1636</v>
      </c>
      <c r="L146" s="25" t="s">
        <v>8</v>
      </c>
      <c r="M146" s="28">
        <v>1</v>
      </c>
      <c r="N146" s="33" t="s">
        <v>1797</v>
      </c>
      <c r="O146" s="47" t="s">
        <v>1875</v>
      </c>
    </row>
    <row r="147" spans="2:15" x14ac:dyDescent="0.25">
      <c r="B147" s="22">
        <v>4500016250</v>
      </c>
      <c r="C147" s="25" t="s">
        <v>1649</v>
      </c>
      <c r="D147" s="22" t="s">
        <v>88</v>
      </c>
      <c r="E147" s="22" t="s">
        <v>1345</v>
      </c>
      <c r="F147" s="25" t="s">
        <v>9</v>
      </c>
      <c r="G147" s="27" t="s">
        <v>1793</v>
      </c>
      <c r="H147" s="37">
        <v>110000</v>
      </c>
      <c r="I147" s="22">
        <v>0</v>
      </c>
      <c r="J147" s="23">
        <v>110000</v>
      </c>
      <c r="K147" s="25" t="s">
        <v>1639</v>
      </c>
      <c r="L147" s="25" t="s">
        <v>8</v>
      </c>
      <c r="M147" s="28">
        <v>1</v>
      </c>
      <c r="N147" s="33" t="s">
        <v>1797</v>
      </c>
      <c r="O147" s="47" t="s">
        <v>1875</v>
      </c>
    </row>
    <row r="148" spans="2:15" x14ac:dyDescent="0.25">
      <c r="B148" s="22">
        <v>4500016251</v>
      </c>
      <c r="C148" s="25" t="s">
        <v>1648</v>
      </c>
      <c r="D148" s="22" t="s">
        <v>36</v>
      </c>
      <c r="E148" s="22" t="s">
        <v>1455</v>
      </c>
      <c r="F148" s="25" t="s">
        <v>9</v>
      </c>
      <c r="G148" s="27" t="s">
        <v>1793</v>
      </c>
      <c r="H148" s="38">
        <v>19560000</v>
      </c>
      <c r="I148" s="22">
        <v>0</v>
      </c>
      <c r="J148" s="23">
        <v>19560000</v>
      </c>
      <c r="K148" s="25" t="s">
        <v>1642</v>
      </c>
      <c r="L148" s="25" t="s">
        <v>8</v>
      </c>
      <c r="M148" s="28">
        <v>1</v>
      </c>
      <c r="N148" s="33" t="s">
        <v>1797</v>
      </c>
      <c r="O148" s="47" t="s">
        <v>1846</v>
      </c>
    </row>
    <row r="149" spans="2:15" x14ac:dyDescent="0.25">
      <c r="B149" s="22">
        <v>4500016252</v>
      </c>
      <c r="C149" s="25" t="s">
        <v>1648</v>
      </c>
      <c r="D149" s="22" t="s">
        <v>291</v>
      </c>
      <c r="E149" s="22" t="s">
        <v>33</v>
      </c>
      <c r="F149" s="25" t="s">
        <v>16</v>
      </c>
      <c r="G149" s="24">
        <v>3621.86</v>
      </c>
      <c r="H149" s="39">
        <v>880</v>
      </c>
      <c r="I149" s="22">
        <v>0</v>
      </c>
      <c r="J149" s="22">
        <v>880</v>
      </c>
      <c r="K149" s="25" t="s">
        <v>1635</v>
      </c>
      <c r="L149" s="25" t="s">
        <v>8</v>
      </c>
      <c r="M149" s="28">
        <v>1</v>
      </c>
      <c r="N149" s="33" t="s">
        <v>1797</v>
      </c>
      <c r="O149" s="46" t="s">
        <v>1822</v>
      </c>
    </row>
    <row r="150" spans="2:15" x14ac:dyDescent="0.25">
      <c r="B150" s="22">
        <v>4500016253</v>
      </c>
      <c r="C150" s="25" t="s">
        <v>1648</v>
      </c>
      <c r="D150" s="22" t="s">
        <v>35</v>
      </c>
      <c r="E150" s="22" t="s">
        <v>227</v>
      </c>
      <c r="F150" s="25" t="s">
        <v>16</v>
      </c>
      <c r="G150" s="24">
        <v>3570</v>
      </c>
      <c r="H150" s="36">
        <v>250</v>
      </c>
      <c r="I150" s="22">
        <v>0</v>
      </c>
      <c r="J150" s="22">
        <v>250</v>
      </c>
      <c r="K150" s="25" t="s">
        <v>1638</v>
      </c>
      <c r="L150" s="25" t="s">
        <v>8</v>
      </c>
      <c r="M150" s="28">
        <v>1</v>
      </c>
      <c r="N150" s="33" t="s">
        <v>1797</v>
      </c>
      <c r="O150" s="47" t="s">
        <v>1824</v>
      </c>
    </row>
    <row r="151" spans="2:15" x14ac:dyDescent="0.25">
      <c r="B151" s="22">
        <v>4500016254</v>
      </c>
      <c r="C151" s="25" t="s">
        <v>1648</v>
      </c>
      <c r="D151" s="22" t="s">
        <v>1565</v>
      </c>
      <c r="E151" s="22" t="s">
        <v>75</v>
      </c>
      <c r="F151" s="25" t="s">
        <v>9</v>
      </c>
      <c r="G151" s="27" t="s">
        <v>1793</v>
      </c>
      <c r="H151" s="37">
        <v>16831461</v>
      </c>
      <c r="I151" s="22">
        <v>0</v>
      </c>
      <c r="J151" s="23">
        <v>16831461</v>
      </c>
      <c r="K151" s="25" t="s">
        <v>1712</v>
      </c>
      <c r="L151" s="25" t="s">
        <v>18</v>
      </c>
      <c r="M151" s="29">
        <v>0.28999999999999998</v>
      </c>
      <c r="N151" s="33" t="s">
        <v>1797</v>
      </c>
      <c r="O151" s="45" t="s">
        <v>1840</v>
      </c>
    </row>
    <row r="152" spans="2:15" x14ac:dyDescent="0.25">
      <c r="B152" s="22">
        <v>4500016255</v>
      </c>
      <c r="C152" s="25" t="s">
        <v>1648</v>
      </c>
      <c r="D152" s="22" t="s">
        <v>122</v>
      </c>
      <c r="E152" s="22" t="s">
        <v>123</v>
      </c>
      <c r="F152" s="25" t="s">
        <v>9</v>
      </c>
      <c r="G152" s="27" t="s">
        <v>1793</v>
      </c>
      <c r="H152" s="38">
        <v>4500000</v>
      </c>
      <c r="I152" s="22">
        <v>0</v>
      </c>
      <c r="J152" s="23">
        <v>4500000</v>
      </c>
      <c r="K152" s="25" t="s">
        <v>1622</v>
      </c>
      <c r="L152" s="25" t="s">
        <v>8</v>
      </c>
      <c r="M152" s="28">
        <v>1</v>
      </c>
      <c r="N152" s="33" t="s">
        <v>1797</v>
      </c>
      <c r="O152" s="45" t="s">
        <v>1862</v>
      </c>
    </row>
    <row r="153" spans="2:15" x14ac:dyDescent="0.25">
      <c r="B153" s="22">
        <v>4500016256</v>
      </c>
      <c r="C153" s="25" t="s">
        <v>1648</v>
      </c>
      <c r="D153" s="22" t="s">
        <v>183</v>
      </c>
      <c r="E153" s="22" t="s">
        <v>10</v>
      </c>
      <c r="F153" s="25" t="s">
        <v>9</v>
      </c>
      <c r="G153" s="27" t="s">
        <v>1793</v>
      </c>
      <c r="H153" s="38">
        <v>3070200</v>
      </c>
      <c r="I153" s="22">
        <v>0</v>
      </c>
      <c r="J153" s="23">
        <v>3070200</v>
      </c>
      <c r="K153" s="25" t="s">
        <v>1635</v>
      </c>
      <c r="L153" s="25" t="s">
        <v>8</v>
      </c>
      <c r="M153" s="28">
        <v>1</v>
      </c>
      <c r="N153" s="33" t="s">
        <v>1797</v>
      </c>
      <c r="O153" s="47" t="s">
        <v>1865</v>
      </c>
    </row>
    <row r="154" spans="2:15" x14ac:dyDescent="0.25">
      <c r="B154" s="22">
        <v>4500016257</v>
      </c>
      <c r="C154" s="25" t="s">
        <v>1648</v>
      </c>
      <c r="D154" s="22" t="s">
        <v>23</v>
      </c>
      <c r="E154" s="22" t="s">
        <v>1361</v>
      </c>
      <c r="F154" s="25" t="s">
        <v>16</v>
      </c>
      <c r="G154" s="24">
        <v>3655</v>
      </c>
      <c r="H154" s="17">
        <v>1100</v>
      </c>
      <c r="I154" s="22">
        <v>0</v>
      </c>
      <c r="J154" s="24">
        <v>1100</v>
      </c>
      <c r="K154" s="25" t="s">
        <v>1785</v>
      </c>
      <c r="L154" s="25" t="s">
        <v>8</v>
      </c>
      <c r="M154" s="28">
        <v>1</v>
      </c>
      <c r="N154" s="33" t="s">
        <v>1797</v>
      </c>
      <c r="O154" s="47" t="s">
        <v>1824</v>
      </c>
    </row>
    <row r="155" spans="2:15" x14ac:dyDescent="0.25">
      <c r="B155" s="22">
        <v>4500016258</v>
      </c>
      <c r="C155" s="25" t="s">
        <v>1648</v>
      </c>
      <c r="D155" s="22" t="s">
        <v>260</v>
      </c>
      <c r="E155" s="22" t="s">
        <v>1362</v>
      </c>
      <c r="F155" s="25" t="s">
        <v>16</v>
      </c>
      <c r="G155" s="24">
        <v>3669.96</v>
      </c>
      <c r="H155" s="17">
        <v>8873</v>
      </c>
      <c r="I155" s="22">
        <v>0</v>
      </c>
      <c r="J155" s="24">
        <v>8873</v>
      </c>
      <c r="K155" s="25" t="s">
        <v>1785</v>
      </c>
      <c r="L155" s="25" t="s">
        <v>8</v>
      </c>
      <c r="M155" s="28">
        <v>1</v>
      </c>
      <c r="N155" s="33" t="s">
        <v>1797</v>
      </c>
      <c r="O155" s="47" t="s">
        <v>1824</v>
      </c>
    </row>
    <row r="156" spans="2:15" x14ac:dyDescent="0.25">
      <c r="B156" s="22">
        <v>4500016259</v>
      </c>
      <c r="C156" s="25" t="s">
        <v>1647</v>
      </c>
      <c r="D156" s="22" t="s">
        <v>454</v>
      </c>
      <c r="E156" s="22" t="s">
        <v>91</v>
      </c>
      <c r="F156" s="25" t="s">
        <v>16</v>
      </c>
      <c r="G156" s="27" t="s">
        <v>1793</v>
      </c>
      <c r="H156" s="36">
        <v>672</v>
      </c>
      <c r="I156" s="22">
        <v>0</v>
      </c>
      <c r="J156" s="22">
        <v>672</v>
      </c>
      <c r="K156" s="25" t="s">
        <v>1736</v>
      </c>
      <c r="L156" s="25" t="s">
        <v>8</v>
      </c>
      <c r="M156" s="28">
        <v>1</v>
      </c>
      <c r="N156" s="33" t="s">
        <v>1797</v>
      </c>
      <c r="O156" s="47" t="s">
        <v>1824</v>
      </c>
    </row>
    <row r="157" spans="2:15" x14ac:dyDescent="0.25">
      <c r="B157" s="22">
        <v>4500016260</v>
      </c>
      <c r="C157" s="25" t="s">
        <v>1647</v>
      </c>
      <c r="D157" s="22" t="s">
        <v>39</v>
      </c>
      <c r="E157" s="22" t="s">
        <v>114</v>
      </c>
      <c r="F157" s="25" t="s">
        <v>16</v>
      </c>
      <c r="G157" s="24">
        <v>3766.3</v>
      </c>
      <c r="H157" s="18">
        <v>10423.39</v>
      </c>
      <c r="I157" s="22">
        <v>0</v>
      </c>
      <c r="J157" s="24">
        <v>10423.39</v>
      </c>
      <c r="K157" s="25" t="s">
        <v>1632</v>
      </c>
      <c r="L157" s="25" t="s">
        <v>8</v>
      </c>
      <c r="M157" s="28">
        <v>1</v>
      </c>
      <c r="N157" s="33" t="s">
        <v>1797</v>
      </c>
      <c r="O157" s="45" t="s">
        <v>1876</v>
      </c>
    </row>
    <row r="158" spans="2:15" x14ac:dyDescent="0.25">
      <c r="B158" s="22">
        <v>4500016261</v>
      </c>
      <c r="C158" s="25" t="s">
        <v>1647</v>
      </c>
      <c r="D158" s="22" t="s">
        <v>53</v>
      </c>
      <c r="E158" s="22" t="s">
        <v>1363</v>
      </c>
      <c r="F158" s="25" t="s">
        <v>16</v>
      </c>
      <c r="G158" s="24">
        <v>3570</v>
      </c>
      <c r="H158" s="17">
        <v>5257</v>
      </c>
      <c r="I158" s="22">
        <v>0</v>
      </c>
      <c r="J158" s="24">
        <v>5256.7</v>
      </c>
      <c r="K158" s="25" t="s">
        <v>1586</v>
      </c>
      <c r="L158" s="25" t="s">
        <v>8</v>
      </c>
      <c r="M158" s="28">
        <v>1</v>
      </c>
      <c r="N158" s="33" t="s">
        <v>1797</v>
      </c>
      <c r="O158" s="47" t="s">
        <v>1824</v>
      </c>
    </row>
    <row r="159" spans="2:15" x14ac:dyDescent="0.25">
      <c r="B159" s="22">
        <v>4500016262</v>
      </c>
      <c r="C159" s="25" t="s">
        <v>1647</v>
      </c>
      <c r="D159" s="22" t="s">
        <v>108</v>
      </c>
      <c r="E159" s="22" t="s">
        <v>89</v>
      </c>
      <c r="F159" s="25" t="s">
        <v>16</v>
      </c>
      <c r="G159" s="24">
        <v>3624.48</v>
      </c>
      <c r="H159" s="18">
        <v>11080</v>
      </c>
      <c r="I159" s="22">
        <v>0</v>
      </c>
      <c r="J159" s="24">
        <v>11080</v>
      </c>
      <c r="K159" s="25" t="s">
        <v>1638</v>
      </c>
      <c r="L159" s="25" t="s">
        <v>8</v>
      </c>
      <c r="M159" s="28">
        <v>1</v>
      </c>
      <c r="N159" s="33" t="s">
        <v>1797</v>
      </c>
      <c r="O159" s="47" t="s">
        <v>1823</v>
      </c>
    </row>
    <row r="160" spans="2:15" x14ac:dyDescent="0.25">
      <c r="B160" s="22">
        <v>4500016263</v>
      </c>
      <c r="C160" s="25" t="s">
        <v>1647</v>
      </c>
      <c r="D160" s="22" t="s">
        <v>291</v>
      </c>
      <c r="E160" s="22" t="s">
        <v>1364</v>
      </c>
      <c r="F160" s="25" t="s">
        <v>16</v>
      </c>
      <c r="G160" s="27" t="s">
        <v>1793</v>
      </c>
      <c r="H160" s="17">
        <v>6565</v>
      </c>
      <c r="I160" s="24">
        <v>2600</v>
      </c>
      <c r="J160" s="24">
        <v>9165</v>
      </c>
      <c r="K160" s="25" t="s">
        <v>1569</v>
      </c>
      <c r="L160" s="25" t="s">
        <v>8</v>
      </c>
      <c r="M160" s="28">
        <v>1</v>
      </c>
      <c r="N160" s="33" t="s">
        <v>1797</v>
      </c>
      <c r="O160" s="47" t="s">
        <v>1824</v>
      </c>
    </row>
    <row r="161" spans="2:15" x14ac:dyDescent="0.25">
      <c r="B161" s="22">
        <v>4500016264</v>
      </c>
      <c r="C161" s="25" t="s">
        <v>1647</v>
      </c>
      <c r="D161" s="22" t="s">
        <v>107</v>
      </c>
      <c r="E161" s="22" t="s">
        <v>79</v>
      </c>
      <c r="F161" s="25" t="s">
        <v>9</v>
      </c>
      <c r="G161" s="27" t="s">
        <v>1793</v>
      </c>
      <c r="H161" s="37">
        <v>10620750</v>
      </c>
      <c r="I161" s="22">
        <v>0</v>
      </c>
      <c r="J161" s="23">
        <v>10620750</v>
      </c>
      <c r="K161" s="25" t="s">
        <v>1784</v>
      </c>
      <c r="L161" s="25" t="s">
        <v>8</v>
      </c>
      <c r="M161" s="28">
        <v>1</v>
      </c>
      <c r="N161" s="33" t="s">
        <v>1797</v>
      </c>
      <c r="O161" s="45" t="s">
        <v>1870</v>
      </c>
    </row>
    <row r="162" spans="2:15" x14ac:dyDescent="0.25">
      <c r="B162" s="22">
        <v>4500016265</v>
      </c>
      <c r="C162" s="25" t="s">
        <v>1647</v>
      </c>
      <c r="D162" s="22" t="s">
        <v>20</v>
      </c>
      <c r="E162" s="22" t="s">
        <v>77</v>
      </c>
      <c r="F162" s="25" t="s">
        <v>16</v>
      </c>
      <c r="G162" s="24">
        <v>3570</v>
      </c>
      <c r="H162" s="36">
        <v>930</v>
      </c>
      <c r="I162" s="22">
        <v>310</v>
      </c>
      <c r="J162" s="22">
        <v>930</v>
      </c>
      <c r="K162" s="25" t="s">
        <v>1636</v>
      </c>
      <c r="L162" s="25" t="s">
        <v>8</v>
      </c>
      <c r="M162" s="28">
        <v>1</v>
      </c>
      <c r="N162" s="33" t="s">
        <v>1797</v>
      </c>
      <c r="O162" s="47" t="s">
        <v>1824</v>
      </c>
    </row>
    <row r="163" spans="2:15" x14ac:dyDescent="0.25">
      <c r="B163" s="22">
        <v>4500016266</v>
      </c>
      <c r="C163" s="25" t="s">
        <v>1647</v>
      </c>
      <c r="D163" s="22" t="s">
        <v>35</v>
      </c>
      <c r="E163" s="22" t="s">
        <v>121</v>
      </c>
      <c r="F163" s="25" t="s">
        <v>16</v>
      </c>
      <c r="G163" s="24">
        <v>3943.13</v>
      </c>
      <c r="H163" s="17">
        <v>21579.200000000001</v>
      </c>
      <c r="I163" s="22">
        <v>0</v>
      </c>
      <c r="J163" s="24">
        <v>21579.200000000001</v>
      </c>
      <c r="K163" s="25" t="s">
        <v>1633</v>
      </c>
      <c r="L163" s="25" t="s">
        <v>8</v>
      </c>
      <c r="M163" s="28">
        <v>1</v>
      </c>
      <c r="N163" s="33" t="s">
        <v>1797</v>
      </c>
      <c r="O163" s="47" t="s">
        <v>1824</v>
      </c>
    </row>
    <row r="164" spans="2:15" x14ac:dyDescent="0.25">
      <c r="B164" s="22">
        <v>4500016268</v>
      </c>
      <c r="C164" s="25" t="s">
        <v>1646</v>
      </c>
      <c r="D164" s="22" t="s">
        <v>169</v>
      </c>
      <c r="E164" s="22" t="s">
        <v>170</v>
      </c>
      <c r="F164" s="25" t="s">
        <v>9</v>
      </c>
      <c r="G164" s="27" t="s">
        <v>1793</v>
      </c>
      <c r="H164" s="37">
        <v>6515654</v>
      </c>
      <c r="I164" s="22">
        <v>0</v>
      </c>
      <c r="J164" s="23">
        <v>6516654</v>
      </c>
      <c r="K164" s="25" t="s">
        <v>1708</v>
      </c>
      <c r="L164" s="25" t="s">
        <v>18</v>
      </c>
      <c r="M164" s="29">
        <v>0.41</v>
      </c>
      <c r="N164" s="33" t="s">
        <v>1797</v>
      </c>
      <c r="O164" s="45" t="s">
        <v>1835</v>
      </c>
    </row>
    <row r="165" spans="2:15" x14ac:dyDescent="0.25">
      <c r="B165" s="22">
        <v>4500016269</v>
      </c>
      <c r="C165" s="25" t="s">
        <v>1646</v>
      </c>
      <c r="D165" s="22" t="s">
        <v>139</v>
      </c>
      <c r="E165" s="22" t="s">
        <v>21</v>
      </c>
      <c r="F165" s="25" t="s">
        <v>9</v>
      </c>
      <c r="G165" s="27" t="s">
        <v>1793</v>
      </c>
      <c r="H165" s="37">
        <v>98809026</v>
      </c>
      <c r="I165" s="23">
        <v>3650000</v>
      </c>
      <c r="J165" s="23">
        <v>99152526</v>
      </c>
      <c r="K165" s="25" t="s">
        <v>1708</v>
      </c>
      <c r="L165" s="25" t="s">
        <v>18</v>
      </c>
      <c r="M165" s="29">
        <v>0.16</v>
      </c>
      <c r="N165" s="33" t="s">
        <v>1797</v>
      </c>
      <c r="O165" s="45" t="s">
        <v>1877</v>
      </c>
    </row>
    <row r="166" spans="2:15" x14ac:dyDescent="0.25">
      <c r="B166" s="22">
        <v>4500016270</v>
      </c>
      <c r="C166" s="25" t="s">
        <v>1646</v>
      </c>
      <c r="D166" s="22" t="s">
        <v>86</v>
      </c>
      <c r="E166" s="22" t="s">
        <v>21</v>
      </c>
      <c r="F166" s="25" t="s">
        <v>9</v>
      </c>
      <c r="G166" s="27" t="s">
        <v>1793</v>
      </c>
      <c r="H166" s="37">
        <v>5378800</v>
      </c>
      <c r="I166" s="22">
        <v>0</v>
      </c>
      <c r="J166" s="23">
        <v>4843300</v>
      </c>
      <c r="K166" s="25" t="s">
        <v>1708</v>
      </c>
      <c r="L166" s="25" t="s">
        <v>18</v>
      </c>
      <c r="M166" s="29">
        <v>0.36</v>
      </c>
      <c r="N166" s="33" t="s">
        <v>1797</v>
      </c>
      <c r="O166" s="45" t="s">
        <v>1877</v>
      </c>
    </row>
    <row r="167" spans="2:15" x14ac:dyDescent="0.25">
      <c r="B167" s="22">
        <v>4500016271</v>
      </c>
      <c r="C167" s="25" t="s">
        <v>1646</v>
      </c>
      <c r="D167" s="22" t="s">
        <v>202</v>
      </c>
      <c r="E167" s="22" t="s">
        <v>21</v>
      </c>
      <c r="F167" s="25" t="s">
        <v>9</v>
      </c>
      <c r="G167" s="27" t="s">
        <v>1793</v>
      </c>
      <c r="H167" s="37">
        <v>783020</v>
      </c>
      <c r="I167" s="22">
        <v>0</v>
      </c>
      <c r="J167" s="23">
        <v>783020</v>
      </c>
      <c r="K167" s="25" t="s">
        <v>1708</v>
      </c>
      <c r="L167" s="25" t="s">
        <v>18</v>
      </c>
      <c r="M167" s="32">
        <v>0</v>
      </c>
      <c r="N167" s="33" t="s">
        <v>1796</v>
      </c>
      <c r="O167" s="45" t="s">
        <v>1877</v>
      </c>
    </row>
    <row r="168" spans="2:15" x14ac:dyDescent="0.25">
      <c r="B168" s="22">
        <v>4500016272</v>
      </c>
      <c r="C168" s="25" t="s">
        <v>1646</v>
      </c>
      <c r="D168" s="22" t="s">
        <v>284</v>
      </c>
      <c r="E168" s="22" t="s">
        <v>89</v>
      </c>
      <c r="F168" s="25" t="s">
        <v>16</v>
      </c>
      <c r="G168" s="24">
        <v>3624.48</v>
      </c>
      <c r="H168" s="18">
        <v>1500</v>
      </c>
      <c r="I168" s="22">
        <v>0</v>
      </c>
      <c r="J168" s="24">
        <v>1500</v>
      </c>
      <c r="K168" s="25" t="s">
        <v>1633</v>
      </c>
      <c r="L168" s="25" t="s">
        <v>8</v>
      </c>
      <c r="M168" s="28">
        <v>1</v>
      </c>
      <c r="N168" s="33" t="s">
        <v>1797</v>
      </c>
      <c r="O168" s="47" t="s">
        <v>1823</v>
      </c>
    </row>
    <row r="169" spans="2:15" x14ac:dyDescent="0.25">
      <c r="B169" s="22">
        <v>4500016273</v>
      </c>
      <c r="C169" s="25" t="s">
        <v>1645</v>
      </c>
      <c r="D169" s="22" t="s">
        <v>102</v>
      </c>
      <c r="E169" s="22" t="s">
        <v>123</v>
      </c>
      <c r="F169" s="25" t="s">
        <v>9</v>
      </c>
      <c r="G169" s="27" t="s">
        <v>1793</v>
      </c>
      <c r="H169" s="38">
        <v>15000000</v>
      </c>
      <c r="I169" s="22">
        <v>0</v>
      </c>
      <c r="J169" s="23">
        <v>15000000</v>
      </c>
      <c r="K169" s="25" t="s">
        <v>1592</v>
      </c>
      <c r="L169" s="25" t="s">
        <v>8</v>
      </c>
      <c r="M169" s="28">
        <v>1</v>
      </c>
      <c r="N169" s="33" t="s">
        <v>1797</v>
      </c>
      <c r="O169" s="45" t="s">
        <v>1862</v>
      </c>
    </row>
    <row r="170" spans="2:15" x14ac:dyDescent="0.25">
      <c r="B170" s="22">
        <v>4500016274</v>
      </c>
      <c r="C170" s="25" t="s">
        <v>1645</v>
      </c>
      <c r="D170" s="22" t="s">
        <v>1556</v>
      </c>
      <c r="E170" s="22" t="s">
        <v>297</v>
      </c>
      <c r="F170" s="25" t="s">
        <v>9</v>
      </c>
      <c r="G170" s="27" t="s">
        <v>1793</v>
      </c>
      <c r="H170" s="37">
        <v>29988000</v>
      </c>
      <c r="I170" s="22">
        <v>0</v>
      </c>
      <c r="J170" s="23">
        <v>28924021</v>
      </c>
      <c r="K170" s="25" t="s">
        <v>1633</v>
      </c>
      <c r="L170" s="25" t="s">
        <v>8</v>
      </c>
      <c r="M170" s="28">
        <v>1</v>
      </c>
      <c r="N170" s="33" t="s">
        <v>1797</v>
      </c>
      <c r="O170" s="45" t="s">
        <v>1840</v>
      </c>
    </row>
    <row r="171" spans="2:15" x14ac:dyDescent="0.25">
      <c r="B171" s="22">
        <v>4500016275</v>
      </c>
      <c r="C171" s="25" t="s">
        <v>1645</v>
      </c>
      <c r="D171" s="22" t="s">
        <v>291</v>
      </c>
      <c r="E171" s="22" t="s">
        <v>1467</v>
      </c>
      <c r="F171" s="25" t="s">
        <v>16</v>
      </c>
      <c r="G171" s="24">
        <v>3565</v>
      </c>
      <c r="H171" s="18">
        <v>29108</v>
      </c>
      <c r="I171" s="22">
        <v>0</v>
      </c>
      <c r="J171" s="24">
        <v>29108</v>
      </c>
      <c r="K171" s="25" t="s">
        <v>1633</v>
      </c>
      <c r="L171" s="25" t="s">
        <v>8</v>
      </c>
      <c r="M171" s="28">
        <v>1</v>
      </c>
      <c r="N171" s="33" t="s">
        <v>1797</v>
      </c>
      <c r="O171" s="45" t="s">
        <v>1876</v>
      </c>
    </row>
    <row r="172" spans="2:15" x14ac:dyDescent="0.25">
      <c r="B172" s="22">
        <v>4500016276</v>
      </c>
      <c r="C172" s="25" t="s">
        <v>1645</v>
      </c>
      <c r="D172" s="22" t="s">
        <v>467</v>
      </c>
      <c r="E172" s="22" t="s">
        <v>1468</v>
      </c>
      <c r="F172" s="25" t="s">
        <v>16</v>
      </c>
      <c r="G172" s="24">
        <v>3943.13</v>
      </c>
      <c r="H172" s="18">
        <v>6360</v>
      </c>
      <c r="I172" s="22">
        <v>0</v>
      </c>
      <c r="J172" s="24">
        <v>6360</v>
      </c>
      <c r="K172" s="25" t="s">
        <v>1622</v>
      </c>
      <c r="L172" s="25" t="s">
        <v>8</v>
      </c>
      <c r="M172" s="28">
        <v>1</v>
      </c>
      <c r="N172" s="33" t="s">
        <v>1797</v>
      </c>
      <c r="O172" s="45" t="s">
        <v>1876</v>
      </c>
    </row>
    <row r="173" spans="2:15" x14ac:dyDescent="0.25">
      <c r="B173" s="22">
        <v>4500016277</v>
      </c>
      <c r="C173" s="25" t="s">
        <v>1645</v>
      </c>
      <c r="D173" s="22" t="s">
        <v>88</v>
      </c>
      <c r="E173" s="22" t="s">
        <v>157</v>
      </c>
      <c r="F173" s="25" t="s">
        <v>9</v>
      </c>
      <c r="G173" s="27" t="s">
        <v>1793</v>
      </c>
      <c r="H173" s="38">
        <v>360000</v>
      </c>
      <c r="I173" s="22">
        <v>0</v>
      </c>
      <c r="J173" s="23">
        <v>360000</v>
      </c>
      <c r="K173" s="25" t="s">
        <v>1642</v>
      </c>
      <c r="L173" s="25" t="s">
        <v>8</v>
      </c>
      <c r="M173" s="28">
        <v>1</v>
      </c>
      <c r="N173" s="33" t="s">
        <v>1797</v>
      </c>
      <c r="O173" s="47" t="s">
        <v>1865</v>
      </c>
    </row>
    <row r="174" spans="2:15" x14ac:dyDescent="0.25">
      <c r="B174" s="22">
        <v>4500016278</v>
      </c>
      <c r="C174" s="25" t="s">
        <v>1645</v>
      </c>
      <c r="D174" s="22" t="s">
        <v>36</v>
      </c>
      <c r="E174" s="22" t="s">
        <v>1528</v>
      </c>
      <c r="F174" s="25" t="s">
        <v>9</v>
      </c>
      <c r="G174" s="27" t="s">
        <v>1793</v>
      </c>
      <c r="H174" s="38">
        <v>1700000</v>
      </c>
      <c r="I174" s="22">
        <v>0</v>
      </c>
      <c r="J174" s="23">
        <v>1700000</v>
      </c>
      <c r="K174" s="25" t="s">
        <v>1628</v>
      </c>
      <c r="L174" s="25" t="s">
        <v>8</v>
      </c>
      <c r="M174" s="28">
        <v>1</v>
      </c>
      <c r="N174" s="33" t="s">
        <v>1797</v>
      </c>
      <c r="O174" s="47" t="s">
        <v>1865</v>
      </c>
    </row>
    <row r="175" spans="2:15" x14ac:dyDescent="0.25">
      <c r="B175" s="22">
        <v>4500016279</v>
      </c>
      <c r="C175" s="25" t="s">
        <v>1645</v>
      </c>
      <c r="D175" s="22" t="s">
        <v>155</v>
      </c>
      <c r="E175" s="22" t="s">
        <v>1494</v>
      </c>
      <c r="F175" s="25" t="s">
        <v>9</v>
      </c>
      <c r="G175" s="27" t="s">
        <v>1793</v>
      </c>
      <c r="H175" s="38">
        <v>6596000</v>
      </c>
      <c r="I175" s="22">
        <v>0</v>
      </c>
      <c r="J175" s="23">
        <v>6596000</v>
      </c>
      <c r="K175" s="25" t="s">
        <v>1632</v>
      </c>
      <c r="L175" s="25" t="s">
        <v>8</v>
      </c>
      <c r="M175" s="28">
        <v>1</v>
      </c>
      <c r="N175" s="33" t="s">
        <v>1797</v>
      </c>
      <c r="O175" s="47" t="s">
        <v>1843</v>
      </c>
    </row>
    <row r="176" spans="2:15" x14ac:dyDescent="0.25">
      <c r="B176" s="22">
        <v>4500016280</v>
      </c>
      <c r="C176" s="25" t="s">
        <v>1645</v>
      </c>
      <c r="D176" s="22" t="s">
        <v>35</v>
      </c>
      <c r="E176" s="22" t="s">
        <v>100</v>
      </c>
      <c r="F176" s="25" t="s">
        <v>16</v>
      </c>
      <c r="G176" s="24">
        <v>3691.75</v>
      </c>
      <c r="H176" s="39">
        <v>184.88</v>
      </c>
      <c r="I176" s="22">
        <v>0</v>
      </c>
      <c r="J176" s="22">
        <v>184.88</v>
      </c>
      <c r="K176" s="25" t="s">
        <v>1628</v>
      </c>
      <c r="L176" s="25" t="s">
        <v>8</v>
      </c>
      <c r="M176" s="28">
        <v>1</v>
      </c>
      <c r="N176" s="33" t="s">
        <v>1797</v>
      </c>
      <c r="O176" s="47" t="s">
        <v>1865</v>
      </c>
    </row>
    <row r="177" spans="2:15" x14ac:dyDescent="0.25">
      <c r="B177" s="22">
        <v>4500016281</v>
      </c>
      <c r="C177" s="25" t="s">
        <v>1645</v>
      </c>
      <c r="D177" s="22" t="s">
        <v>13</v>
      </c>
      <c r="E177" s="22" t="s">
        <v>14</v>
      </c>
      <c r="F177" s="25" t="s">
        <v>9</v>
      </c>
      <c r="G177" s="27" t="s">
        <v>1793</v>
      </c>
      <c r="H177" s="38">
        <v>25705229</v>
      </c>
      <c r="I177" s="22">
        <v>0</v>
      </c>
      <c r="J177" s="23">
        <v>25705229</v>
      </c>
      <c r="K177" s="25" t="s">
        <v>1568</v>
      </c>
      <c r="L177" s="25" t="s">
        <v>18</v>
      </c>
      <c r="M177" s="29">
        <v>0.83</v>
      </c>
      <c r="N177" s="33" t="s">
        <v>1797</v>
      </c>
      <c r="O177" s="45" t="s">
        <v>1878</v>
      </c>
    </row>
    <row r="178" spans="2:15" x14ac:dyDescent="0.25">
      <c r="B178" s="22">
        <v>4500016282</v>
      </c>
      <c r="C178" s="25" t="s">
        <v>1645</v>
      </c>
      <c r="D178" s="22" t="s">
        <v>155</v>
      </c>
      <c r="E178" s="22" t="s">
        <v>149</v>
      </c>
      <c r="F178" s="25" t="s">
        <v>9</v>
      </c>
      <c r="G178" s="27" t="s">
        <v>1793</v>
      </c>
      <c r="H178" s="38">
        <v>2165100</v>
      </c>
      <c r="I178" s="22">
        <v>0</v>
      </c>
      <c r="J178" s="23">
        <v>2165100</v>
      </c>
      <c r="K178" s="25" t="s">
        <v>1631</v>
      </c>
      <c r="L178" s="25" t="s">
        <v>8</v>
      </c>
      <c r="M178" s="28">
        <v>1</v>
      </c>
      <c r="N178" s="33" t="s">
        <v>1797</v>
      </c>
      <c r="O178" s="47" t="s">
        <v>1865</v>
      </c>
    </row>
    <row r="179" spans="2:15" x14ac:dyDescent="0.25">
      <c r="B179" s="22">
        <v>4500016283</v>
      </c>
      <c r="C179" s="25" t="s">
        <v>1645</v>
      </c>
      <c r="D179" s="22" t="s">
        <v>39</v>
      </c>
      <c r="E179" s="22" t="s">
        <v>1495</v>
      </c>
      <c r="F179" s="25" t="s">
        <v>16</v>
      </c>
      <c r="G179" s="24">
        <v>3624.48</v>
      </c>
      <c r="H179" s="39">
        <v>240</v>
      </c>
      <c r="I179" s="22">
        <v>0</v>
      </c>
      <c r="J179" s="22">
        <v>240</v>
      </c>
      <c r="K179" s="25" t="s">
        <v>1781</v>
      </c>
      <c r="L179" s="25" t="s">
        <v>8</v>
      </c>
      <c r="M179" s="28">
        <v>1</v>
      </c>
      <c r="N179" s="33" t="s">
        <v>1797</v>
      </c>
      <c r="O179" s="47" t="s">
        <v>1843</v>
      </c>
    </row>
    <row r="180" spans="2:15" x14ac:dyDescent="0.25">
      <c r="B180" s="22">
        <v>4500016284</v>
      </c>
      <c r="C180" s="25" t="s">
        <v>1645</v>
      </c>
      <c r="D180" s="22" t="s">
        <v>13</v>
      </c>
      <c r="E180" s="22" t="s">
        <v>14</v>
      </c>
      <c r="F180" s="25" t="s">
        <v>9</v>
      </c>
      <c r="G180" s="27" t="s">
        <v>1793</v>
      </c>
      <c r="H180" s="38">
        <v>28559060</v>
      </c>
      <c r="I180" s="22">
        <v>0</v>
      </c>
      <c r="J180" s="23">
        <v>28559060</v>
      </c>
      <c r="K180" s="25" t="s">
        <v>1568</v>
      </c>
      <c r="L180" s="25" t="s">
        <v>18</v>
      </c>
      <c r="M180" s="29">
        <v>0.83</v>
      </c>
      <c r="N180" s="33" t="s">
        <v>1797</v>
      </c>
      <c r="O180" s="45" t="s">
        <v>1879</v>
      </c>
    </row>
    <row r="181" spans="2:15" x14ac:dyDescent="0.25">
      <c r="B181" s="22">
        <v>4500016285</v>
      </c>
      <c r="C181" s="25" t="s">
        <v>1644</v>
      </c>
      <c r="D181" s="22" t="s">
        <v>35</v>
      </c>
      <c r="E181" s="22" t="s">
        <v>1496</v>
      </c>
      <c r="F181" s="25" t="s">
        <v>16</v>
      </c>
      <c r="G181" s="24">
        <v>3650</v>
      </c>
      <c r="H181" s="39">
        <v>150</v>
      </c>
      <c r="I181" s="22">
        <v>0</v>
      </c>
      <c r="J181" s="22">
        <v>150</v>
      </c>
      <c r="K181" s="25" t="s">
        <v>1630</v>
      </c>
      <c r="L181" s="25" t="s">
        <v>8</v>
      </c>
      <c r="M181" s="28">
        <v>1</v>
      </c>
      <c r="N181" s="33" t="s">
        <v>1797</v>
      </c>
      <c r="O181" s="47" t="s">
        <v>1843</v>
      </c>
    </row>
    <row r="182" spans="2:15" x14ac:dyDescent="0.25">
      <c r="B182" s="22">
        <v>4500016286</v>
      </c>
      <c r="C182" s="25" t="s">
        <v>1644</v>
      </c>
      <c r="D182" s="22" t="s">
        <v>88</v>
      </c>
      <c r="E182" s="22" t="s">
        <v>92</v>
      </c>
      <c r="F182" s="25" t="s">
        <v>9</v>
      </c>
      <c r="G182" s="27" t="s">
        <v>1793</v>
      </c>
      <c r="H182" s="38">
        <v>15112000</v>
      </c>
      <c r="I182" s="22">
        <v>0</v>
      </c>
      <c r="J182" s="23">
        <v>15112000</v>
      </c>
      <c r="K182" s="25" t="s">
        <v>1628</v>
      </c>
      <c r="L182" s="25" t="s">
        <v>8</v>
      </c>
      <c r="M182" s="28">
        <v>1</v>
      </c>
      <c r="N182" s="33" t="s">
        <v>1797</v>
      </c>
      <c r="O182" s="45" t="s">
        <v>1876</v>
      </c>
    </row>
    <row r="183" spans="2:15" x14ac:dyDescent="0.25">
      <c r="B183" s="22">
        <v>4500016287</v>
      </c>
      <c r="C183" s="25" t="s">
        <v>1644</v>
      </c>
      <c r="D183" s="22" t="s">
        <v>36</v>
      </c>
      <c r="E183" s="22" t="s">
        <v>1702</v>
      </c>
      <c r="F183" s="25" t="s">
        <v>9</v>
      </c>
      <c r="G183" s="27" t="s">
        <v>1793</v>
      </c>
      <c r="H183" s="38">
        <v>3074000</v>
      </c>
      <c r="I183" s="23">
        <v>2750000</v>
      </c>
      <c r="J183" s="23">
        <v>3074000</v>
      </c>
      <c r="K183" s="25" t="s">
        <v>1632</v>
      </c>
      <c r="L183" s="25" t="s">
        <v>8</v>
      </c>
      <c r="M183" s="28">
        <v>1</v>
      </c>
      <c r="N183" s="33" t="s">
        <v>1797</v>
      </c>
      <c r="O183" s="47" t="s">
        <v>1831</v>
      </c>
    </row>
    <row r="184" spans="2:15" x14ac:dyDescent="0.25">
      <c r="B184" s="22">
        <v>4500016288</v>
      </c>
      <c r="C184" s="25" t="s">
        <v>1643</v>
      </c>
      <c r="D184" s="22" t="s">
        <v>291</v>
      </c>
      <c r="E184" s="22" t="s">
        <v>45</v>
      </c>
      <c r="F184" s="25" t="s">
        <v>16</v>
      </c>
      <c r="G184" s="24">
        <v>3975</v>
      </c>
      <c r="H184" s="18">
        <v>5400</v>
      </c>
      <c r="I184" s="22">
        <v>0</v>
      </c>
      <c r="J184" s="24">
        <v>5400</v>
      </c>
      <c r="K184" s="25" t="s">
        <v>1590</v>
      </c>
      <c r="L184" s="25" t="s">
        <v>8</v>
      </c>
      <c r="M184" s="28">
        <v>1</v>
      </c>
      <c r="N184" s="33" t="s">
        <v>1797</v>
      </c>
      <c r="O184" s="47" t="s">
        <v>1831</v>
      </c>
    </row>
    <row r="185" spans="2:15" x14ac:dyDescent="0.25">
      <c r="B185" s="22">
        <v>4500016290</v>
      </c>
      <c r="C185" s="25" t="s">
        <v>1643</v>
      </c>
      <c r="D185" s="22" t="s">
        <v>338</v>
      </c>
      <c r="E185" s="22" t="s">
        <v>1529</v>
      </c>
      <c r="F185" s="25" t="s">
        <v>16</v>
      </c>
      <c r="G185" s="24">
        <v>3600</v>
      </c>
      <c r="H185" s="18">
        <v>34951.64</v>
      </c>
      <c r="I185" s="22">
        <v>0</v>
      </c>
      <c r="J185" s="24">
        <v>2565.64</v>
      </c>
      <c r="K185" s="25" t="s">
        <v>1626</v>
      </c>
      <c r="L185" s="25" t="s">
        <v>8</v>
      </c>
      <c r="M185" s="28">
        <v>1</v>
      </c>
      <c r="N185" s="33" t="s">
        <v>1797</v>
      </c>
      <c r="O185" s="47" t="s">
        <v>1831</v>
      </c>
    </row>
    <row r="186" spans="2:15" x14ac:dyDescent="0.25">
      <c r="B186" s="22">
        <v>4500016292</v>
      </c>
      <c r="C186" s="25" t="s">
        <v>1642</v>
      </c>
      <c r="D186" s="22" t="s">
        <v>88</v>
      </c>
      <c r="E186" s="22" t="s">
        <v>333</v>
      </c>
      <c r="F186" s="25" t="s">
        <v>9</v>
      </c>
      <c r="G186" s="27" t="s">
        <v>1793</v>
      </c>
      <c r="H186" s="38">
        <v>28228000</v>
      </c>
      <c r="I186" s="22">
        <v>0</v>
      </c>
      <c r="J186" s="23">
        <v>28228000</v>
      </c>
      <c r="K186" s="25" t="s">
        <v>1637</v>
      </c>
      <c r="L186" s="25" t="s">
        <v>8</v>
      </c>
      <c r="M186" s="28">
        <v>1</v>
      </c>
      <c r="N186" s="33" t="s">
        <v>1797</v>
      </c>
      <c r="O186" s="47" t="s">
        <v>1880</v>
      </c>
    </row>
    <row r="187" spans="2:15" x14ac:dyDescent="0.25">
      <c r="B187" s="22">
        <v>4500016293</v>
      </c>
      <c r="C187" s="25" t="s">
        <v>1642</v>
      </c>
      <c r="D187" s="22" t="s">
        <v>306</v>
      </c>
      <c r="E187" s="22" t="s">
        <v>1344</v>
      </c>
      <c r="F187" s="25" t="s">
        <v>9</v>
      </c>
      <c r="G187" s="27" t="s">
        <v>1793</v>
      </c>
      <c r="H187" s="38">
        <v>6941132</v>
      </c>
      <c r="I187" s="22">
        <v>0</v>
      </c>
      <c r="J187" s="23">
        <v>6941132</v>
      </c>
      <c r="K187" s="25" t="s">
        <v>1636</v>
      </c>
      <c r="L187" s="25" t="s">
        <v>8</v>
      </c>
      <c r="M187" s="28">
        <v>1</v>
      </c>
      <c r="N187" s="33" t="s">
        <v>1797</v>
      </c>
      <c r="O187" s="47" t="s">
        <v>1880</v>
      </c>
    </row>
    <row r="188" spans="2:15" x14ac:dyDescent="0.25">
      <c r="B188" s="22">
        <v>4500016294</v>
      </c>
      <c r="C188" s="25" t="s">
        <v>1642</v>
      </c>
      <c r="D188" s="22" t="s">
        <v>133</v>
      </c>
      <c r="E188" s="22" t="s">
        <v>123</v>
      </c>
      <c r="F188" s="25" t="s">
        <v>9</v>
      </c>
      <c r="G188" s="27" t="s">
        <v>1793</v>
      </c>
      <c r="H188" s="38">
        <v>22281000</v>
      </c>
      <c r="I188" s="22">
        <v>0</v>
      </c>
      <c r="J188" s="23">
        <v>22281000</v>
      </c>
      <c r="K188" s="25" t="s">
        <v>1740</v>
      </c>
      <c r="L188" s="25" t="s">
        <v>18</v>
      </c>
      <c r="M188" s="29">
        <v>0.4</v>
      </c>
      <c r="N188" s="33" t="s">
        <v>1797</v>
      </c>
      <c r="O188" s="45" t="s">
        <v>1862</v>
      </c>
    </row>
    <row r="189" spans="2:15" x14ac:dyDescent="0.25">
      <c r="B189" s="22">
        <v>4500016295</v>
      </c>
      <c r="C189" s="25" t="s">
        <v>1642</v>
      </c>
      <c r="D189" s="22" t="s">
        <v>20</v>
      </c>
      <c r="E189" s="22" t="s">
        <v>248</v>
      </c>
      <c r="F189" s="25" t="s">
        <v>16</v>
      </c>
      <c r="G189" s="24">
        <v>3660</v>
      </c>
      <c r="H189" s="17">
        <v>14022</v>
      </c>
      <c r="I189" s="22">
        <v>63</v>
      </c>
      <c r="J189" s="24">
        <v>14085</v>
      </c>
      <c r="K189" s="25" t="s">
        <v>1621</v>
      </c>
      <c r="L189" s="25" t="s">
        <v>8</v>
      </c>
      <c r="M189" s="28">
        <v>1</v>
      </c>
      <c r="N189" s="33" t="s">
        <v>1797</v>
      </c>
      <c r="O189" s="47" t="s">
        <v>1824</v>
      </c>
    </row>
    <row r="190" spans="2:15" x14ac:dyDescent="0.25">
      <c r="B190" s="22">
        <v>4500016296</v>
      </c>
      <c r="C190" s="25" t="s">
        <v>1642</v>
      </c>
      <c r="D190" s="22" t="s">
        <v>38</v>
      </c>
      <c r="E190" s="22" t="s">
        <v>99</v>
      </c>
      <c r="F190" s="25" t="s">
        <v>9</v>
      </c>
      <c r="G190" s="27" t="s">
        <v>1793</v>
      </c>
      <c r="H190" s="37">
        <v>1920000</v>
      </c>
      <c r="I190" s="22">
        <v>0</v>
      </c>
      <c r="J190" s="23">
        <v>1920000</v>
      </c>
      <c r="K190" s="25" t="s">
        <v>1783</v>
      </c>
      <c r="L190" s="25" t="s">
        <v>8</v>
      </c>
      <c r="M190" s="28">
        <v>1</v>
      </c>
      <c r="N190" s="33" t="s">
        <v>1797</v>
      </c>
      <c r="O190" s="47" t="s">
        <v>1824</v>
      </c>
    </row>
    <row r="191" spans="2:15" x14ac:dyDescent="0.25">
      <c r="B191" s="22">
        <v>4500016297</v>
      </c>
      <c r="C191" s="25" t="s">
        <v>1642</v>
      </c>
      <c r="D191" s="22" t="s">
        <v>35</v>
      </c>
      <c r="E191" s="22" t="s">
        <v>204</v>
      </c>
      <c r="F191" s="25" t="s">
        <v>16</v>
      </c>
      <c r="G191" s="24">
        <v>3943.13</v>
      </c>
      <c r="H191" s="17">
        <v>7978</v>
      </c>
      <c r="I191" s="24">
        <v>7978</v>
      </c>
      <c r="J191" s="22">
        <v>172</v>
      </c>
      <c r="K191" s="25" t="s">
        <v>1628</v>
      </c>
      <c r="L191" s="25" t="s">
        <v>8</v>
      </c>
      <c r="M191" s="28">
        <v>1</v>
      </c>
      <c r="N191" s="33" t="s">
        <v>1797</v>
      </c>
      <c r="O191" s="47" t="s">
        <v>1824</v>
      </c>
    </row>
    <row r="192" spans="2:15" x14ac:dyDescent="0.25">
      <c r="B192" s="22">
        <v>4500016298</v>
      </c>
      <c r="C192" s="25" t="s">
        <v>1642</v>
      </c>
      <c r="D192" s="22" t="s">
        <v>454</v>
      </c>
      <c r="E192" s="22" t="s">
        <v>163</v>
      </c>
      <c r="F192" s="25" t="s">
        <v>16</v>
      </c>
      <c r="G192" s="27" t="s">
        <v>1793</v>
      </c>
      <c r="H192" s="17">
        <v>26630.25</v>
      </c>
      <c r="I192" s="22">
        <v>28.75</v>
      </c>
      <c r="J192" s="24">
        <v>26659</v>
      </c>
      <c r="K192" s="25" t="s">
        <v>1594</v>
      </c>
      <c r="L192" s="25" t="s">
        <v>18</v>
      </c>
      <c r="M192" s="29">
        <v>0.96</v>
      </c>
      <c r="N192" s="33" t="s">
        <v>1797</v>
      </c>
      <c r="O192" s="47" t="s">
        <v>1824</v>
      </c>
    </row>
    <row r="193" spans="2:15" x14ac:dyDescent="0.25">
      <c r="B193" s="22">
        <v>4500016299</v>
      </c>
      <c r="C193" s="25" t="s">
        <v>1642</v>
      </c>
      <c r="D193" s="22" t="s">
        <v>283</v>
      </c>
      <c r="E193" s="22" t="s">
        <v>214</v>
      </c>
      <c r="F193" s="25" t="s">
        <v>16</v>
      </c>
      <c r="G193" s="27" t="s">
        <v>1793</v>
      </c>
      <c r="H193" s="17">
        <v>2034</v>
      </c>
      <c r="I193" s="22">
        <v>0</v>
      </c>
      <c r="J193" s="24">
        <v>2034</v>
      </c>
      <c r="K193" s="25" t="s">
        <v>1628</v>
      </c>
      <c r="L193" s="25" t="s">
        <v>18</v>
      </c>
      <c r="M193" s="29">
        <v>0.01</v>
      </c>
      <c r="N193" s="33" t="s">
        <v>1797</v>
      </c>
      <c r="O193" s="47" t="s">
        <v>1824</v>
      </c>
    </row>
    <row r="194" spans="2:15" x14ac:dyDescent="0.25">
      <c r="B194" s="22">
        <v>4500016301</v>
      </c>
      <c r="C194" s="25" t="s">
        <v>1642</v>
      </c>
      <c r="D194" s="22" t="s">
        <v>235</v>
      </c>
      <c r="E194" s="22" t="s">
        <v>27</v>
      </c>
      <c r="F194" s="25" t="s">
        <v>9</v>
      </c>
      <c r="G194" s="27" t="s">
        <v>1793</v>
      </c>
      <c r="H194" s="38">
        <v>793956092</v>
      </c>
      <c r="I194" s="22">
        <v>0</v>
      </c>
      <c r="J194" s="23">
        <v>793956092</v>
      </c>
      <c r="K194" s="25" t="s">
        <v>1622</v>
      </c>
      <c r="L194" s="25" t="s">
        <v>8</v>
      </c>
      <c r="M194" s="28">
        <v>1</v>
      </c>
      <c r="N194" s="33" t="s">
        <v>1797</v>
      </c>
      <c r="O194" s="47" t="s">
        <v>1823</v>
      </c>
    </row>
    <row r="195" spans="2:15" x14ac:dyDescent="0.25">
      <c r="B195" s="22">
        <v>4500016302</v>
      </c>
      <c r="C195" s="25" t="s">
        <v>1642</v>
      </c>
      <c r="D195" s="22" t="s">
        <v>36</v>
      </c>
      <c r="E195" s="22" t="s">
        <v>1530</v>
      </c>
      <c r="F195" s="25" t="s">
        <v>9</v>
      </c>
      <c r="G195" s="27" t="s">
        <v>1793</v>
      </c>
      <c r="H195" s="38">
        <v>1350000</v>
      </c>
      <c r="I195" s="22">
        <v>0</v>
      </c>
      <c r="J195" s="23">
        <v>1350000</v>
      </c>
      <c r="K195" s="25" t="s">
        <v>1625</v>
      </c>
      <c r="L195" s="25" t="s">
        <v>8</v>
      </c>
      <c r="M195" s="28">
        <v>1</v>
      </c>
      <c r="N195" s="33" t="s">
        <v>1797</v>
      </c>
      <c r="O195" s="47" t="s">
        <v>1846</v>
      </c>
    </row>
    <row r="196" spans="2:15" x14ac:dyDescent="0.25">
      <c r="B196" s="22">
        <v>4500016303</v>
      </c>
      <c r="C196" s="25" t="s">
        <v>1642</v>
      </c>
      <c r="D196" s="22" t="s">
        <v>65</v>
      </c>
      <c r="E196" s="22" t="s">
        <v>66</v>
      </c>
      <c r="F196" s="25" t="s">
        <v>9</v>
      </c>
      <c r="G196" s="27" t="s">
        <v>1793</v>
      </c>
      <c r="H196" s="38">
        <v>7947751</v>
      </c>
      <c r="I196" s="22">
        <v>0</v>
      </c>
      <c r="J196" s="23">
        <v>7947751</v>
      </c>
      <c r="K196" s="25" t="s">
        <v>1622</v>
      </c>
      <c r="L196" s="25" t="s">
        <v>8</v>
      </c>
      <c r="M196" s="28">
        <v>1</v>
      </c>
      <c r="N196" s="33" t="s">
        <v>1797</v>
      </c>
      <c r="O196" s="47" t="s">
        <v>1823</v>
      </c>
    </row>
    <row r="197" spans="2:15" x14ac:dyDescent="0.25">
      <c r="B197" s="22">
        <v>4500016305</v>
      </c>
      <c r="C197" s="25" t="s">
        <v>1641</v>
      </c>
      <c r="D197" s="22" t="s">
        <v>145</v>
      </c>
      <c r="E197" s="22" t="s">
        <v>55</v>
      </c>
      <c r="F197" s="25" t="s">
        <v>9</v>
      </c>
      <c r="G197" s="27" t="s">
        <v>1793</v>
      </c>
      <c r="H197" s="37">
        <v>26964032</v>
      </c>
      <c r="I197" s="22">
        <v>0</v>
      </c>
      <c r="J197" s="23">
        <v>26964032</v>
      </c>
      <c r="K197" s="25" t="s">
        <v>1638</v>
      </c>
      <c r="L197" s="25" t="s">
        <v>8</v>
      </c>
      <c r="M197" s="28">
        <v>1</v>
      </c>
      <c r="N197" s="33" t="s">
        <v>1797</v>
      </c>
      <c r="O197" s="45" t="s">
        <v>1881</v>
      </c>
    </row>
    <row r="198" spans="2:15" x14ac:dyDescent="0.25">
      <c r="B198" s="22">
        <v>4500016306</v>
      </c>
      <c r="C198" s="25" t="s">
        <v>1641</v>
      </c>
      <c r="D198" s="22" t="s">
        <v>34</v>
      </c>
      <c r="E198" s="22" t="s">
        <v>10</v>
      </c>
      <c r="F198" s="25" t="s">
        <v>9</v>
      </c>
      <c r="G198" s="27" t="s">
        <v>1793</v>
      </c>
      <c r="H198" s="38">
        <v>23324000</v>
      </c>
      <c r="I198" s="23">
        <v>169174714</v>
      </c>
      <c r="J198" s="23">
        <v>224641910</v>
      </c>
      <c r="K198" s="25" t="s">
        <v>1782</v>
      </c>
      <c r="L198" s="25" t="s">
        <v>8</v>
      </c>
      <c r="M198" s="28">
        <v>1</v>
      </c>
      <c r="N198" s="33" t="s">
        <v>1797</v>
      </c>
      <c r="O198" s="47" t="s">
        <v>1823</v>
      </c>
    </row>
    <row r="199" spans="2:15" x14ac:dyDescent="0.25">
      <c r="B199" s="22">
        <v>4500016307</v>
      </c>
      <c r="C199" s="25" t="s">
        <v>1641</v>
      </c>
      <c r="D199" s="22" t="s">
        <v>36</v>
      </c>
      <c r="E199" s="22" t="s">
        <v>1348</v>
      </c>
      <c r="F199" s="25" t="s">
        <v>9</v>
      </c>
      <c r="G199" s="27" t="s">
        <v>1793</v>
      </c>
      <c r="H199" s="37">
        <v>606802</v>
      </c>
      <c r="I199" s="22">
        <v>0</v>
      </c>
      <c r="J199" s="23">
        <v>606802</v>
      </c>
      <c r="K199" s="25" t="s">
        <v>1586</v>
      </c>
      <c r="L199" s="25" t="s">
        <v>8</v>
      </c>
      <c r="M199" s="28">
        <v>1</v>
      </c>
      <c r="N199" s="33" t="s">
        <v>1797</v>
      </c>
      <c r="O199" s="47" t="s">
        <v>1880</v>
      </c>
    </row>
    <row r="200" spans="2:15" x14ac:dyDescent="0.25">
      <c r="B200" s="22">
        <v>4500016308</v>
      </c>
      <c r="C200" s="25" t="s">
        <v>1640</v>
      </c>
      <c r="D200" s="22" t="s">
        <v>36</v>
      </c>
      <c r="E200" s="22" t="s">
        <v>1367</v>
      </c>
      <c r="F200" s="25" t="s">
        <v>9</v>
      </c>
      <c r="G200" s="27" t="s">
        <v>1793</v>
      </c>
      <c r="H200" s="37">
        <v>1100000</v>
      </c>
      <c r="I200" s="23">
        <v>1500000</v>
      </c>
      <c r="J200" s="23">
        <v>1500000</v>
      </c>
      <c r="K200" s="25" t="s">
        <v>1634</v>
      </c>
      <c r="L200" s="25" t="s">
        <v>8</v>
      </c>
      <c r="M200" s="28">
        <v>1</v>
      </c>
      <c r="N200" s="33" t="s">
        <v>1797</v>
      </c>
      <c r="O200" s="47" t="s">
        <v>1824</v>
      </c>
    </row>
    <row r="201" spans="2:15" x14ac:dyDescent="0.25">
      <c r="B201" s="22">
        <v>4500016309</v>
      </c>
      <c r="C201" s="25" t="s">
        <v>1640</v>
      </c>
      <c r="D201" s="22" t="s">
        <v>88</v>
      </c>
      <c r="E201" s="22" t="s">
        <v>1368</v>
      </c>
      <c r="F201" s="25" t="s">
        <v>9</v>
      </c>
      <c r="G201" s="27" t="s">
        <v>1793</v>
      </c>
      <c r="H201" s="37">
        <v>1072409</v>
      </c>
      <c r="I201" s="22">
        <v>0</v>
      </c>
      <c r="J201" s="23">
        <v>1072409</v>
      </c>
      <c r="K201" s="25" t="s">
        <v>1621</v>
      </c>
      <c r="L201" s="25" t="s">
        <v>8</v>
      </c>
      <c r="M201" s="28">
        <v>1</v>
      </c>
      <c r="N201" s="33" t="s">
        <v>1797</v>
      </c>
      <c r="O201" s="47" t="s">
        <v>1824</v>
      </c>
    </row>
    <row r="202" spans="2:15" x14ac:dyDescent="0.25">
      <c r="B202" s="22">
        <v>4500016310</v>
      </c>
      <c r="C202" s="25" t="s">
        <v>1640</v>
      </c>
      <c r="D202" s="22" t="s">
        <v>180</v>
      </c>
      <c r="E202" s="22" t="s">
        <v>343</v>
      </c>
      <c r="F202" s="25" t="s">
        <v>9</v>
      </c>
      <c r="G202" s="27" t="s">
        <v>1793</v>
      </c>
      <c r="H202" s="37">
        <v>5952972</v>
      </c>
      <c r="I202" s="22">
        <v>0</v>
      </c>
      <c r="J202" s="23">
        <v>5952972</v>
      </c>
      <c r="K202" s="25" t="s">
        <v>1712</v>
      </c>
      <c r="L202" s="25" t="s">
        <v>8</v>
      </c>
      <c r="M202" s="28">
        <v>1</v>
      </c>
      <c r="N202" s="33" t="s">
        <v>1797</v>
      </c>
      <c r="O202" s="45" t="s">
        <v>1840</v>
      </c>
    </row>
    <row r="203" spans="2:15" x14ac:dyDescent="0.25">
      <c r="B203" s="22">
        <v>4500016311</v>
      </c>
      <c r="C203" s="25" t="s">
        <v>1639</v>
      </c>
      <c r="D203" s="22" t="s">
        <v>35</v>
      </c>
      <c r="E203" s="22" t="s">
        <v>1497</v>
      </c>
      <c r="F203" s="25" t="s">
        <v>16</v>
      </c>
      <c r="G203" s="24">
        <v>3943.13</v>
      </c>
      <c r="H203" s="39">
        <v>510</v>
      </c>
      <c r="I203" s="22">
        <v>0</v>
      </c>
      <c r="J203" s="22">
        <v>510</v>
      </c>
      <c r="K203" s="25" t="s">
        <v>1781</v>
      </c>
      <c r="L203" s="25" t="s">
        <v>8</v>
      </c>
      <c r="M203" s="28">
        <v>1</v>
      </c>
      <c r="N203" s="33" t="s">
        <v>1797</v>
      </c>
      <c r="O203" s="47" t="s">
        <v>1849</v>
      </c>
    </row>
    <row r="204" spans="2:15" x14ac:dyDescent="0.25">
      <c r="B204" s="22">
        <v>4500016312</v>
      </c>
      <c r="C204" s="25" t="s">
        <v>1639</v>
      </c>
      <c r="D204" s="22" t="s">
        <v>284</v>
      </c>
      <c r="E204" s="22" t="s">
        <v>98</v>
      </c>
      <c r="F204" s="25" t="s">
        <v>16</v>
      </c>
      <c r="G204" s="24">
        <v>3624.48</v>
      </c>
      <c r="H204" s="18">
        <v>210037</v>
      </c>
      <c r="I204" s="22">
        <v>0</v>
      </c>
      <c r="J204" s="24">
        <v>210037</v>
      </c>
      <c r="K204" s="25" t="s">
        <v>1618</v>
      </c>
      <c r="L204" s="25" t="s">
        <v>8</v>
      </c>
      <c r="M204" s="28">
        <v>1</v>
      </c>
      <c r="N204" s="33" t="s">
        <v>1797</v>
      </c>
      <c r="O204" s="47" t="s">
        <v>1823</v>
      </c>
    </row>
    <row r="205" spans="2:15" x14ac:dyDescent="0.25">
      <c r="B205" s="22">
        <v>4500016313</v>
      </c>
      <c r="C205" s="25" t="s">
        <v>1639</v>
      </c>
      <c r="D205" s="22" t="s">
        <v>86</v>
      </c>
      <c r="E205" s="22" t="s">
        <v>21</v>
      </c>
      <c r="F205" s="25" t="s">
        <v>9</v>
      </c>
      <c r="G205" s="27" t="s">
        <v>1793</v>
      </c>
      <c r="H205" s="37">
        <v>3332000</v>
      </c>
      <c r="I205" s="22">
        <v>0</v>
      </c>
      <c r="J205" s="23">
        <v>3332000</v>
      </c>
      <c r="K205" s="25" t="s">
        <v>1606</v>
      </c>
      <c r="L205" s="25" t="s">
        <v>8</v>
      </c>
      <c r="M205" s="28">
        <v>1</v>
      </c>
      <c r="N205" s="33" t="s">
        <v>1797</v>
      </c>
      <c r="O205" s="45" t="s">
        <v>1882</v>
      </c>
    </row>
    <row r="206" spans="2:15" x14ac:dyDescent="0.25">
      <c r="B206" s="22">
        <v>4500016314</v>
      </c>
      <c r="C206" s="25" t="s">
        <v>1639</v>
      </c>
      <c r="D206" s="22" t="s">
        <v>84</v>
      </c>
      <c r="E206" s="22" t="s">
        <v>85</v>
      </c>
      <c r="F206" s="25" t="s">
        <v>9</v>
      </c>
      <c r="G206" s="27" t="s">
        <v>1793</v>
      </c>
      <c r="H206" s="38">
        <v>33976880</v>
      </c>
      <c r="I206" s="22">
        <v>0</v>
      </c>
      <c r="J206" s="23">
        <v>33976880</v>
      </c>
      <c r="K206" s="25" t="s">
        <v>1708</v>
      </c>
      <c r="L206" s="25" t="s">
        <v>18</v>
      </c>
      <c r="M206" s="29">
        <v>0.67</v>
      </c>
      <c r="N206" s="33" t="s">
        <v>1797</v>
      </c>
      <c r="O206" s="45" t="s">
        <v>1883</v>
      </c>
    </row>
    <row r="207" spans="2:15" x14ac:dyDescent="0.25">
      <c r="B207" s="22">
        <v>4500016315</v>
      </c>
      <c r="C207" s="25" t="s">
        <v>1639</v>
      </c>
      <c r="D207" s="22" t="s">
        <v>83</v>
      </c>
      <c r="E207" s="22" t="s">
        <v>319</v>
      </c>
      <c r="F207" s="25" t="s">
        <v>9</v>
      </c>
      <c r="G207" s="27" t="s">
        <v>1793</v>
      </c>
      <c r="H207" s="37">
        <v>15679745</v>
      </c>
      <c r="I207" s="22">
        <v>0</v>
      </c>
      <c r="J207" s="23">
        <v>15679745</v>
      </c>
      <c r="K207" s="25" t="s">
        <v>1712</v>
      </c>
      <c r="L207" s="25" t="s">
        <v>8</v>
      </c>
      <c r="M207" s="28">
        <v>1</v>
      </c>
      <c r="N207" s="33" t="s">
        <v>1797</v>
      </c>
      <c r="O207" s="45" t="s">
        <v>1884</v>
      </c>
    </row>
    <row r="208" spans="2:15" x14ac:dyDescent="0.25">
      <c r="B208" s="22">
        <v>4500016316</v>
      </c>
      <c r="C208" s="25" t="s">
        <v>1638</v>
      </c>
      <c r="D208" s="22" t="s">
        <v>1552</v>
      </c>
      <c r="E208" s="22" t="s">
        <v>27</v>
      </c>
      <c r="F208" s="25" t="s">
        <v>9</v>
      </c>
      <c r="G208" s="27" t="s">
        <v>1793</v>
      </c>
      <c r="H208" s="38">
        <v>957781640</v>
      </c>
      <c r="I208" s="22">
        <v>0</v>
      </c>
      <c r="J208" s="23">
        <v>957781640</v>
      </c>
      <c r="K208" s="25" t="s">
        <v>1586</v>
      </c>
      <c r="L208" s="25" t="s">
        <v>8</v>
      </c>
      <c r="M208" s="28">
        <v>1</v>
      </c>
      <c r="N208" s="33" t="s">
        <v>1797</v>
      </c>
      <c r="O208" s="45" t="s">
        <v>1876</v>
      </c>
    </row>
    <row r="209" spans="2:15" x14ac:dyDescent="0.25">
      <c r="B209" s="22">
        <v>4500016317</v>
      </c>
      <c r="C209" s="25" t="s">
        <v>1638</v>
      </c>
      <c r="D209" s="22" t="s">
        <v>1564</v>
      </c>
      <c r="E209" s="22" t="s">
        <v>72</v>
      </c>
      <c r="F209" s="25" t="s">
        <v>9</v>
      </c>
      <c r="G209" s="27" t="s">
        <v>1793</v>
      </c>
      <c r="H209" s="37">
        <v>24098400</v>
      </c>
      <c r="I209" s="22">
        <v>0</v>
      </c>
      <c r="J209" s="23">
        <v>24098400</v>
      </c>
      <c r="K209" s="25" t="s">
        <v>1628</v>
      </c>
      <c r="L209" s="25" t="s">
        <v>8</v>
      </c>
      <c r="M209" s="28">
        <v>1</v>
      </c>
      <c r="N209" s="33" t="s">
        <v>1797</v>
      </c>
      <c r="O209" s="45" t="s">
        <v>1840</v>
      </c>
    </row>
    <row r="210" spans="2:15" x14ac:dyDescent="0.25">
      <c r="B210" s="22">
        <v>4500016318</v>
      </c>
      <c r="C210" s="25" t="s">
        <v>1638</v>
      </c>
      <c r="D210" s="22" t="s">
        <v>13</v>
      </c>
      <c r="E210" s="22" t="s">
        <v>14</v>
      </c>
      <c r="F210" s="25" t="s">
        <v>9</v>
      </c>
      <c r="G210" s="27" t="s">
        <v>1793</v>
      </c>
      <c r="H210" s="38">
        <v>48976870</v>
      </c>
      <c r="I210" s="23">
        <v>97953740</v>
      </c>
      <c r="J210" s="23">
        <v>122442176</v>
      </c>
      <c r="K210" s="25" t="s">
        <v>1715</v>
      </c>
      <c r="L210" s="25" t="s">
        <v>18</v>
      </c>
      <c r="M210" s="29">
        <v>0.9</v>
      </c>
      <c r="N210" s="33" t="s">
        <v>1797</v>
      </c>
      <c r="O210" s="46" t="s">
        <v>1822</v>
      </c>
    </row>
    <row r="211" spans="2:15" x14ac:dyDescent="0.25">
      <c r="B211" s="22">
        <v>4500016319</v>
      </c>
      <c r="C211" s="25" t="s">
        <v>1638</v>
      </c>
      <c r="D211" s="22" t="s">
        <v>193</v>
      </c>
      <c r="E211" s="22" t="s">
        <v>123</v>
      </c>
      <c r="F211" s="25" t="s">
        <v>16</v>
      </c>
      <c r="G211" s="24">
        <v>3406.14</v>
      </c>
      <c r="H211" s="18">
        <v>6350</v>
      </c>
      <c r="I211" s="22">
        <v>0</v>
      </c>
      <c r="J211" s="24">
        <v>6350</v>
      </c>
      <c r="K211" s="25" t="s">
        <v>1764</v>
      </c>
      <c r="L211" s="25" t="s">
        <v>8</v>
      </c>
      <c r="M211" s="28">
        <v>1</v>
      </c>
      <c r="N211" s="33" t="s">
        <v>1797</v>
      </c>
      <c r="O211" s="45" t="s">
        <v>1862</v>
      </c>
    </row>
    <row r="212" spans="2:15" x14ac:dyDescent="0.25">
      <c r="B212" s="22">
        <v>4500016320</v>
      </c>
      <c r="C212" s="25" t="s">
        <v>1638</v>
      </c>
      <c r="D212" s="22" t="s">
        <v>152</v>
      </c>
      <c r="E212" s="22" t="s">
        <v>1531</v>
      </c>
      <c r="F212" s="25" t="s">
        <v>16</v>
      </c>
      <c r="G212" s="27" t="s">
        <v>1793</v>
      </c>
      <c r="H212" s="18">
        <v>36300</v>
      </c>
      <c r="I212" s="22">
        <v>0</v>
      </c>
      <c r="J212" s="24">
        <v>36300</v>
      </c>
      <c r="K212" s="25" t="s">
        <v>1781</v>
      </c>
      <c r="L212" s="25" t="s">
        <v>8</v>
      </c>
      <c r="M212" s="28">
        <v>1</v>
      </c>
      <c r="N212" s="33" t="s">
        <v>1797</v>
      </c>
      <c r="O212" s="47" t="s">
        <v>1831</v>
      </c>
    </row>
    <row r="213" spans="2:15" x14ac:dyDescent="0.25">
      <c r="B213" s="22">
        <v>4500016321</v>
      </c>
      <c r="C213" s="25" t="s">
        <v>1638</v>
      </c>
      <c r="D213" s="22" t="s">
        <v>23</v>
      </c>
      <c r="E213" s="22" t="s">
        <v>1498</v>
      </c>
      <c r="F213" s="25" t="s">
        <v>16</v>
      </c>
      <c r="G213" s="24">
        <v>3624.48</v>
      </c>
      <c r="H213" s="18">
        <v>13121.16</v>
      </c>
      <c r="I213" s="22">
        <v>0</v>
      </c>
      <c r="J213" s="24">
        <v>13121.16</v>
      </c>
      <c r="K213" s="25" t="s">
        <v>1781</v>
      </c>
      <c r="L213" s="25" t="s">
        <v>8</v>
      </c>
      <c r="M213" s="28">
        <v>1</v>
      </c>
      <c r="N213" s="33" t="s">
        <v>1797</v>
      </c>
      <c r="O213" s="47" t="s">
        <v>1843</v>
      </c>
    </row>
    <row r="214" spans="2:15" x14ac:dyDescent="0.25">
      <c r="B214" s="22">
        <v>4500016322</v>
      </c>
      <c r="C214" s="25" t="s">
        <v>1638</v>
      </c>
      <c r="D214" s="22" t="s">
        <v>155</v>
      </c>
      <c r="E214" s="22" t="s">
        <v>92</v>
      </c>
      <c r="F214" s="25" t="s">
        <v>9</v>
      </c>
      <c r="G214" s="27" t="s">
        <v>1793</v>
      </c>
      <c r="H214" s="38">
        <v>37330000</v>
      </c>
      <c r="I214" s="22">
        <v>0</v>
      </c>
      <c r="J214" s="23">
        <v>37330000</v>
      </c>
      <c r="K214" s="25" t="s">
        <v>1780</v>
      </c>
      <c r="L214" s="25" t="s">
        <v>8</v>
      </c>
      <c r="M214" s="28">
        <v>1</v>
      </c>
      <c r="N214" s="33" t="s">
        <v>1797</v>
      </c>
      <c r="O214" s="47" t="s">
        <v>1843</v>
      </c>
    </row>
    <row r="215" spans="2:15" x14ac:dyDescent="0.25">
      <c r="B215" s="22">
        <v>4500016325</v>
      </c>
      <c r="C215" s="25" t="s">
        <v>1637</v>
      </c>
      <c r="D215" s="22" t="s">
        <v>23</v>
      </c>
      <c r="E215" s="22" t="s">
        <v>1704</v>
      </c>
      <c r="F215" s="25" t="s">
        <v>16</v>
      </c>
      <c r="G215" s="24">
        <v>3690</v>
      </c>
      <c r="H215" s="18">
        <v>18415.57</v>
      </c>
      <c r="I215" s="22">
        <v>0</v>
      </c>
      <c r="J215" s="24">
        <v>18415.57</v>
      </c>
      <c r="K215" s="25" t="s">
        <v>1627</v>
      </c>
      <c r="L215" s="25" t="s">
        <v>8</v>
      </c>
      <c r="M215" s="28">
        <v>1</v>
      </c>
      <c r="N215" s="33" t="s">
        <v>1797</v>
      </c>
      <c r="O215" s="47" t="s">
        <v>1831</v>
      </c>
    </row>
    <row r="216" spans="2:15" x14ac:dyDescent="0.25">
      <c r="B216" s="22">
        <v>4500016326</v>
      </c>
      <c r="C216" s="25" t="s">
        <v>1637</v>
      </c>
      <c r="D216" s="22" t="s">
        <v>34</v>
      </c>
      <c r="E216" s="22" t="s">
        <v>98</v>
      </c>
      <c r="F216" s="25" t="s">
        <v>9</v>
      </c>
      <c r="G216" s="27" t="s">
        <v>1793</v>
      </c>
      <c r="H216" s="38">
        <v>128520000</v>
      </c>
      <c r="I216" s="23">
        <v>2407289</v>
      </c>
      <c r="J216" s="23">
        <v>131384674</v>
      </c>
      <c r="K216" s="25" t="s">
        <v>1586</v>
      </c>
      <c r="L216" s="25" t="s">
        <v>8</v>
      </c>
      <c r="M216" s="28">
        <v>1</v>
      </c>
      <c r="N216" s="33" t="s">
        <v>1797</v>
      </c>
      <c r="O216" s="47" t="s">
        <v>1823</v>
      </c>
    </row>
    <row r="217" spans="2:15" x14ac:dyDescent="0.25">
      <c r="B217" s="22">
        <v>4500016327</v>
      </c>
      <c r="C217" s="25" t="s">
        <v>1637</v>
      </c>
      <c r="D217" s="22" t="s">
        <v>35</v>
      </c>
      <c r="E217" s="22" t="s">
        <v>1532</v>
      </c>
      <c r="F217" s="25" t="s">
        <v>16</v>
      </c>
      <c r="G217" s="24">
        <v>3796.87</v>
      </c>
      <c r="H217" s="18">
        <v>22224</v>
      </c>
      <c r="I217" s="22">
        <v>0</v>
      </c>
      <c r="J217" s="24">
        <v>9724</v>
      </c>
      <c r="K217" s="25" t="s">
        <v>1779</v>
      </c>
      <c r="L217" s="25" t="s">
        <v>8</v>
      </c>
      <c r="M217" s="28">
        <v>1</v>
      </c>
      <c r="N217" s="33" t="s">
        <v>1797</v>
      </c>
      <c r="O217" s="47" t="s">
        <v>1831</v>
      </c>
    </row>
    <row r="218" spans="2:15" x14ac:dyDescent="0.25">
      <c r="B218" s="22">
        <v>4500016328</v>
      </c>
      <c r="C218" s="25" t="s">
        <v>1637</v>
      </c>
      <c r="D218" s="22" t="s">
        <v>338</v>
      </c>
      <c r="E218" s="22" t="s">
        <v>93</v>
      </c>
      <c r="F218" s="25" t="s">
        <v>16</v>
      </c>
      <c r="G218" s="24">
        <v>3660</v>
      </c>
      <c r="H218" s="18">
        <v>15461.54</v>
      </c>
      <c r="I218" s="22">
        <v>0</v>
      </c>
      <c r="J218" s="24">
        <v>15461.54</v>
      </c>
      <c r="K218" s="25" t="s">
        <v>1779</v>
      </c>
      <c r="L218" s="25" t="s">
        <v>8</v>
      </c>
      <c r="M218" s="28">
        <v>1</v>
      </c>
      <c r="N218" s="33" t="s">
        <v>1797</v>
      </c>
      <c r="O218" s="47" t="s">
        <v>1831</v>
      </c>
    </row>
    <row r="219" spans="2:15" x14ac:dyDescent="0.25">
      <c r="B219" s="22">
        <v>4500016329</v>
      </c>
      <c r="C219" s="25" t="s">
        <v>1637</v>
      </c>
      <c r="D219" s="22" t="s">
        <v>52</v>
      </c>
      <c r="E219" s="22" t="s">
        <v>198</v>
      </c>
      <c r="F219" s="25" t="s">
        <v>9</v>
      </c>
      <c r="G219" s="27" t="s">
        <v>1793</v>
      </c>
      <c r="H219" s="38">
        <v>101150000</v>
      </c>
      <c r="I219" s="22">
        <v>0</v>
      </c>
      <c r="J219" s="23">
        <v>101150000</v>
      </c>
      <c r="K219" s="25" t="s">
        <v>1604</v>
      </c>
      <c r="L219" s="25" t="s">
        <v>8</v>
      </c>
      <c r="M219" s="28">
        <v>1</v>
      </c>
      <c r="N219" s="33" t="s">
        <v>1797</v>
      </c>
      <c r="O219" s="47" t="s">
        <v>1823</v>
      </c>
    </row>
    <row r="220" spans="2:15" x14ac:dyDescent="0.25">
      <c r="B220" s="22">
        <v>4500016330</v>
      </c>
      <c r="C220" s="25" t="s">
        <v>1637</v>
      </c>
      <c r="D220" s="22" t="s">
        <v>111</v>
      </c>
      <c r="E220" s="22" t="s">
        <v>27</v>
      </c>
      <c r="F220" s="25" t="s">
        <v>9</v>
      </c>
      <c r="G220" s="27" t="s">
        <v>1793</v>
      </c>
      <c r="H220" s="38">
        <v>76350400</v>
      </c>
      <c r="I220" s="22">
        <v>0</v>
      </c>
      <c r="J220" s="23">
        <v>76350400</v>
      </c>
      <c r="K220" s="25" t="s">
        <v>1763</v>
      </c>
      <c r="L220" s="25" t="s">
        <v>8</v>
      </c>
      <c r="M220" s="28">
        <v>1</v>
      </c>
      <c r="N220" s="33" t="s">
        <v>1797</v>
      </c>
      <c r="O220" s="45" t="s">
        <v>1885</v>
      </c>
    </row>
    <row r="221" spans="2:15" x14ac:dyDescent="0.25">
      <c r="B221" s="22">
        <v>4500016331</v>
      </c>
      <c r="C221" s="25" t="s">
        <v>1637</v>
      </c>
      <c r="D221" s="22" t="s">
        <v>191</v>
      </c>
      <c r="E221" s="22" t="s">
        <v>1369</v>
      </c>
      <c r="F221" s="25" t="s">
        <v>9</v>
      </c>
      <c r="G221" s="27" t="s">
        <v>1793</v>
      </c>
      <c r="H221" s="37">
        <v>159000000</v>
      </c>
      <c r="I221" s="22">
        <v>0</v>
      </c>
      <c r="J221" s="23">
        <v>159000000</v>
      </c>
      <c r="K221" s="25" t="s">
        <v>1708</v>
      </c>
      <c r="L221" s="25" t="s">
        <v>18</v>
      </c>
      <c r="M221" s="32">
        <v>0</v>
      </c>
      <c r="N221" s="33" t="s">
        <v>1796</v>
      </c>
      <c r="O221" s="47" t="s">
        <v>1842</v>
      </c>
    </row>
    <row r="222" spans="2:15" x14ac:dyDescent="0.25">
      <c r="B222" s="22">
        <v>4500016332</v>
      </c>
      <c r="C222" s="25" t="s">
        <v>1637</v>
      </c>
      <c r="D222" s="22" t="s">
        <v>235</v>
      </c>
      <c r="E222" s="22" t="s">
        <v>27</v>
      </c>
      <c r="F222" s="25" t="s">
        <v>9</v>
      </c>
      <c r="G222" s="27" t="s">
        <v>1793</v>
      </c>
      <c r="H222" s="38">
        <v>629510000</v>
      </c>
      <c r="I222" s="22">
        <v>0</v>
      </c>
      <c r="J222" s="23">
        <v>629510000</v>
      </c>
      <c r="K222" s="25" t="s">
        <v>1580</v>
      </c>
      <c r="L222" s="25" t="s">
        <v>8</v>
      </c>
      <c r="M222" s="28">
        <v>1</v>
      </c>
      <c r="N222" s="33" t="s">
        <v>1797</v>
      </c>
      <c r="O222" s="47" t="s">
        <v>1823</v>
      </c>
    </row>
    <row r="223" spans="2:15" x14ac:dyDescent="0.25">
      <c r="B223" s="22">
        <v>4500016333</v>
      </c>
      <c r="C223" s="25" t="s">
        <v>1637</v>
      </c>
      <c r="D223" s="22" t="s">
        <v>41</v>
      </c>
      <c r="E223" s="22" t="s">
        <v>114</v>
      </c>
      <c r="F223" s="25" t="s">
        <v>16</v>
      </c>
      <c r="G223" s="24">
        <v>3985</v>
      </c>
      <c r="H223" s="18">
        <v>30345</v>
      </c>
      <c r="I223" s="22">
        <v>0</v>
      </c>
      <c r="J223" s="24">
        <v>30345</v>
      </c>
      <c r="K223" s="25" t="s">
        <v>1708</v>
      </c>
      <c r="L223" s="25" t="s">
        <v>8</v>
      </c>
      <c r="M223" s="28">
        <v>1</v>
      </c>
      <c r="N223" s="33" t="s">
        <v>1797</v>
      </c>
      <c r="O223" s="45" t="s">
        <v>1885</v>
      </c>
    </row>
    <row r="224" spans="2:15" x14ac:dyDescent="0.25">
      <c r="B224" s="22">
        <v>4500016334</v>
      </c>
      <c r="C224" s="25" t="s">
        <v>1637</v>
      </c>
      <c r="D224" s="22" t="s">
        <v>36</v>
      </c>
      <c r="E224" s="22" t="s">
        <v>93</v>
      </c>
      <c r="F224" s="25" t="s">
        <v>9</v>
      </c>
      <c r="G224" s="27" t="s">
        <v>1793</v>
      </c>
      <c r="H224" s="38">
        <v>146220000</v>
      </c>
      <c r="I224" s="22">
        <v>0</v>
      </c>
      <c r="J224" s="23">
        <v>146220000</v>
      </c>
      <c r="K224" s="25" t="s">
        <v>1779</v>
      </c>
      <c r="L224" s="25" t="s">
        <v>8</v>
      </c>
      <c r="M224" s="28">
        <v>1</v>
      </c>
      <c r="N224" s="33" t="s">
        <v>1797</v>
      </c>
      <c r="O224" s="46" t="s">
        <v>1822</v>
      </c>
    </row>
    <row r="225" spans="2:15" x14ac:dyDescent="0.25">
      <c r="B225" s="22">
        <v>4500016335</v>
      </c>
      <c r="C225" s="25" t="s">
        <v>1637</v>
      </c>
      <c r="D225" s="22" t="s">
        <v>454</v>
      </c>
      <c r="E225" s="22" t="s">
        <v>1533</v>
      </c>
      <c r="F225" s="25" t="s">
        <v>16</v>
      </c>
      <c r="G225" s="27" t="s">
        <v>1793</v>
      </c>
      <c r="H225" s="18">
        <v>1358</v>
      </c>
      <c r="I225" s="22">
        <v>0</v>
      </c>
      <c r="J225" s="24">
        <v>1358</v>
      </c>
      <c r="K225" s="25" t="s">
        <v>1600</v>
      </c>
      <c r="L225" s="25" t="s">
        <v>8</v>
      </c>
      <c r="M225" s="28">
        <v>1</v>
      </c>
      <c r="N225" s="33" t="s">
        <v>1797</v>
      </c>
      <c r="O225" s="46" t="s">
        <v>1822</v>
      </c>
    </row>
    <row r="226" spans="2:15" x14ac:dyDescent="0.25">
      <c r="B226" s="22">
        <v>4500016336</v>
      </c>
      <c r="C226" s="25" t="s">
        <v>1637</v>
      </c>
      <c r="D226" s="22" t="s">
        <v>73</v>
      </c>
      <c r="E226" s="22" t="s">
        <v>1534</v>
      </c>
      <c r="F226" s="25" t="s">
        <v>9</v>
      </c>
      <c r="G226" s="27" t="s">
        <v>1793</v>
      </c>
      <c r="H226" s="38">
        <v>3302400</v>
      </c>
      <c r="I226" s="22">
        <v>0</v>
      </c>
      <c r="J226" s="23">
        <v>3302400</v>
      </c>
      <c r="K226" s="25" t="s">
        <v>1633</v>
      </c>
      <c r="L226" s="25" t="s">
        <v>8</v>
      </c>
      <c r="M226" s="28">
        <v>1</v>
      </c>
      <c r="N226" s="33" t="s">
        <v>1797</v>
      </c>
      <c r="O226" s="46" t="s">
        <v>1822</v>
      </c>
    </row>
    <row r="227" spans="2:15" x14ac:dyDescent="0.25">
      <c r="B227" s="22">
        <v>4500016337</v>
      </c>
      <c r="C227" s="25" t="s">
        <v>1637</v>
      </c>
      <c r="D227" s="22" t="s">
        <v>338</v>
      </c>
      <c r="E227" s="22" t="s">
        <v>1535</v>
      </c>
      <c r="F227" s="25" t="s">
        <v>16</v>
      </c>
      <c r="G227" s="27" t="s">
        <v>1793</v>
      </c>
      <c r="H227" s="18">
        <v>2310</v>
      </c>
      <c r="I227" s="22">
        <v>0</v>
      </c>
      <c r="J227" s="24">
        <v>2310</v>
      </c>
      <c r="K227" s="25" t="s">
        <v>1749</v>
      </c>
      <c r="L227" s="25" t="s">
        <v>8</v>
      </c>
      <c r="M227" s="28">
        <v>1</v>
      </c>
      <c r="N227" s="33" t="s">
        <v>1797</v>
      </c>
      <c r="O227" s="46" t="s">
        <v>1822</v>
      </c>
    </row>
    <row r="228" spans="2:15" x14ac:dyDescent="0.25">
      <c r="B228" s="22">
        <v>4500016338</v>
      </c>
      <c r="C228" s="25" t="s">
        <v>1637</v>
      </c>
      <c r="D228" s="22" t="s">
        <v>1540</v>
      </c>
      <c r="E228" s="22" t="s">
        <v>1349</v>
      </c>
      <c r="F228" s="25" t="s">
        <v>9</v>
      </c>
      <c r="G228" s="27" t="s">
        <v>1793</v>
      </c>
      <c r="H228" s="37">
        <v>77489999</v>
      </c>
      <c r="I228" s="22">
        <v>0</v>
      </c>
      <c r="J228" s="23">
        <v>77489999</v>
      </c>
      <c r="K228" s="25" t="s">
        <v>1619</v>
      </c>
      <c r="L228" s="25" t="s">
        <v>8</v>
      </c>
      <c r="M228" s="28">
        <v>1</v>
      </c>
      <c r="N228" s="33" t="s">
        <v>1797</v>
      </c>
      <c r="O228" s="45" t="s">
        <v>1881</v>
      </c>
    </row>
    <row r="229" spans="2:15" x14ac:dyDescent="0.25">
      <c r="B229" s="22">
        <v>4500016339</v>
      </c>
      <c r="C229" s="25" t="s">
        <v>1637</v>
      </c>
      <c r="D229" s="22" t="s">
        <v>176</v>
      </c>
      <c r="E229" s="22" t="s">
        <v>1350</v>
      </c>
      <c r="F229" s="25" t="s">
        <v>9</v>
      </c>
      <c r="G229" s="27" t="s">
        <v>1793</v>
      </c>
      <c r="H229" s="37">
        <v>7459729</v>
      </c>
      <c r="I229" s="22">
        <v>0</v>
      </c>
      <c r="J229" s="23">
        <v>7459729</v>
      </c>
      <c r="K229" s="25" t="s">
        <v>1630</v>
      </c>
      <c r="L229" s="25" t="s">
        <v>8</v>
      </c>
      <c r="M229" s="28">
        <v>1</v>
      </c>
      <c r="N229" s="33" t="s">
        <v>1797</v>
      </c>
      <c r="O229" s="45" t="s">
        <v>1872</v>
      </c>
    </row>
    <row r="230" spans="2:15" x14ac:dyDescent="0.25">
      <c r="B230" s="22">
        <v>4500016341</v>
      </c>
      <c r="C230" s="25" t="s">
        <v>1636</v>
      </c>
      <c r="D230" s="22" t="s">
        <v>36</v>
      </c>
      <c r="E230" s="22" t="s">
        <v>42</v>
      </c>
      <c r="F230" s="25" t="s">
        <v>9</v>
      </c>
      <c r="G230" s="27" t="s">
        <v>1793</v>
      </c>
      <c r="H230" s="38">
        <v>7800000</v>
      </c>
      <c r="I230" s="22">
        <v>0</v>
      </c>
      <c r="J230" s="23">
        <v>7800000</v>
      </c>
      <c r="K230" s="25" t="s">
        <v>1626</v>
      </c>
      <c r="L230" s="25" t="s">
        <v>8</v>
      </c>
      <c r="M230" s="28">
        <v>1</v>
      </c>
      <c r="N230" s="33" t="s">
        <v>1797</v>
      </c>
      <c r="O230" s="47" t="s">
        <v>1846</v>
      </c>
    </row>
    <row r="231" spans="2:15" x14ac:dyDescent="0.25">
      <c r="B231" s="22">
        <v>4500016342</v>
      </c>
      <c r="C231" s="25" t="s">
        <v>1636</v>
      </c>
      <c r="D231" s="22" t="s">
        <v>35</v>
      </c>
      <c r="E231" s="22" t="s">
        <v>1703</v>
      </c>
      <c r="F231" s="25" t="s">
        <v>16</v>
      </c>
      <c r="G231" s="24">
        <v>4047.53</v>
      </c>
      <c r="H231" s="39" t="s">
        <v>1798</v>
      </c>
      <c r="I231" s="22">
        <v>0</v>
      </c>
      <c r="J231" s="24">
        <v>23952</v>
      </c>
      <c r="K231" s="25" t="s">
        <v>1779</v>
      </c>
      <c r="L231" s="25" t="s">
        <v>8</v>
      </c>
      <c r="M231" s="28">
        <v>1</v>
      </c>
      <c r="N231" s="33" t="s">
        <v>1797</v>
      </c>
      <c r="O231" s="47" t="s">
        <v>1886</v>
      </c>
    </row>
    <row r="232" spans="2:15" x14ac:dyDescent="0.25">
      <c r="B232" s="22">
        <v>4500016343</v>
      </c>
      <c r="C232" s="25" t="s">
        <v>1636</v>
      </c>
      <c r="D232" s="22" t="s">
        <v>86</v>
      </c>
      <c r="E232" s="22" t="s">
        <v>21</v>
      </c>
      <c r="F232" s="25" t="s">
        <v>9</v>
      </c>
      <c r="G232" s="27" t="s">
        <v>1793</v>
      </c>
      <c r="H232" s="37">
        <v>11090800</v>
      </c>
      <c r="I232" s="22">
        <v>0</v>
      </c>
      <c r="J232" s="23">
        <v>11090800</v>
      </c>
      <c r="K232" s="25" t="s">
        <v>1708</v>
      </c>
      <c r="L232" s="25" t="s">
        <v>18</v>
      </c>
      <c r="M232" s="29">
        <v>0.27</v>
      </c>
      <c r="N232" s="33" t="s">
        <v>1797</v>
      </c>
      <c r="O232" s="45" t="s">
        <v>1887</v>
      </c>
    </row>
    <row r="233" spans="2:15" x14ac:dyDescent="0.25">
      <c r="B233" s="22">
        <v>4500016344</v>
      </c>
      <c r="C233" s="25" t="s">
        <v>1635</v>
      </c>
      <c r="D233" s="22" t="s">
        <v>162</v>
      </c>
      <c r="E233" s="22" t="s">
        <v>49</v>
      </c>
      <c r="F233" s="25" t="s">
        <v>9</v>
      </c>
      <c r="G233" s="27" t="s">
        <v>1793</v>
      </c>
      <c r="H233" s="39" t="s">
        <v>1799</v>
      </c>
      <c r="I233" s="22">
        <v>0</v>
      </c>
      <c r="J233" s="23">
        <v>234906000</v>
      </c>
      <c r="K233" s="25" t="s">
        <v>1709</v>
      </c>
      <c r="L233" s="25" t="s">
        <v>8</v>
      </c>
      <c r="M233" s="28">
        <v>1</v>
      </c>
      <c r="N233" s="33" t="s">
        <v>1797</v>
      </c>
      <c r="O233" s="47" t="s">
        <v>1823</v>
      </c>
    </row>
    <row r="234" spans="2:15" x14ac:dyDescent="0.25">
      <c r="B234" s="22">
        <v>4500016345</v>
      </c>
      <c r="C234" s="25" t="s">
        <v>1635</v>
      </c>
      <c r="D234" s="22" t="s">
        <v>38</v>
      </c>
      <c r="E234" s="22" t="s">
        <v>1370</v>
      </c>
      <c r="F234" s="25" t="s">
        <v>9</v>
      </c>
      <c r="G234" s="27" t="s">
        <v>1793</v>
      </c>
      <c r="H234" s="37">
        <v>2963100</v>
      </c>
      <c r="I234" s="23">
        <v>390000</v>
      </c>
      <c r="J234" s="23">
        <v>3427200</v>
      </c>
      <c r="K234" s="25" t="s">
        <v>1618</v>
      </c>
      <c r="L234" s="25" t="s">
        <v>8</v>
      </c>
      <c r="M234" s="28">
        <v>1</v>
      </c>
      <c r="N234" s="33" t="s">
        <v>1797</v>
      </c>
      <c r="O234" s="47" t="s">
        <v>1827</v>
      </c>
    </row>
    <row r="235" spans="2:15" x14ac:dyDescent="0.25">
      <c r="B235" s="22">
        <v>4500016346</v>
      </c>
      <c r="C235" s="25" t="s">
        <v>1635</v>
      </c>
      <c r="D235" s="22" t="s">
        <v>13</v>
      </c>
      <c r="E235" s="22" t="s">
        <v>1431</v>
      </c>
      <c r="F235" s="25" t="s">
        <v>9</v>
      </c>
      <c r="G235" s="27" t="s">
        <v>1793</v>
      </c>
      <c r="H235" s="39" t="s">
        <v>1800</v>
      </c>
      <c r="I235" s="22">
        <v>0</v>
      </c>
      <c r="J235" s="23">
        <v>29997870</v>
      </c>
      <c r="K235" s="25" t="s">
        <v>1568</v>
      </c>
      <c r="L235" s="25" t="s">
        <v>18</v>
      </c>
      <c r="M235" s="29">
        <v>0.93</v>
      </c>
      <c r="N235" s="33" t="s">
        <v>1797</v>
      </c>
      <c r="O235" s="45" t="s">
        <v>1882</v>
      </c>
    </row>
    <row r="236" spans="2:15" x14ac:dyDescent="0.25">
      <c r="B236" s="22">
        <v>4500016347</v>
      </c>
      <c r="C236" s="25" t="s">
        <v>1635</v>
      </c>
      <c r="D236" s="22" t="s">
        <v>432</v>
      </c>
      <c r="E236" s="22" t="s">
        <v>1371</v>
      </c>
      <c r="F236" s="25" t="s">
        <v>9</v>
      </c>
      <c r="G236" s="27" t="s">
        <v>1793</v>
      </c>
      <c r="H236" s="37">
        <v>18022835</v>
      </c>
      <c r="I236" s="23">
        <v>104735</v>
      </c>
      <c r="J236" s="23">
        <v>18147470</v>
      </c>
      <c r="K236" s="25" t="s">
        <v>1779</v>
      </c>
      <c r="L236" s="25" t="s">
        <v>8</v>
      </c>
      <c r="M236" s="28">
        <v>1</v>
      </c>
      <c r="N236" s="33" t="s">
        <v>1797</v>
      </c>
      <c r="O236" s="47" t="s">
        <v>1827</v>
      </c>
    </row>
    <row r="237" spans="2:15" x14ac:dyDescent="0.25">
      <c r="B237" s="22">
        <v>4500016350</v>
      </c>
      <c r="C237" s="25" t="s">
        <v>1634</v>
      </c>
      <c r="D237" s="22" t="s">
        <v>134</v>
      </c>
      <c r="E237" s="22" t="s">
        <v>21</v>
      </c>
      <c r="F237" s="25" t="s">
        <v>9</v>
      </c>
      <c r="G237" s="27" t="s">
        <v>1793</v>
      </c>
      <c r="H237" s="37">
        <v>60327050</v>
      </c>
      <c r="I237" s="22">
        <v>0</v>
      </c>
      <c r="J237" s="23">
        <v>60327050</v>
      </c>
      <c r="K237" s="25" t="s">
        <v>1588</v>
      </c>
      <c r="L237" s="25" t="s">
        <v>8</v>
      </c>
      <c r="M237" s="28">
        <v>1</v>
      </c>
      <c r="N237" s="33" t="s">
        <v>1797</v>
      </c>
      <c r="O237" s="45" t="s">
        <v>1888</v>
      </c>
    </row>
    <row r="238" spans="2:15" x14ac:dyDescent="0.25">
      <c r="B238" s="22">
        <v>4500016351</v>
      </c>
      <c r="C238" s="25" t="s">
        <v>1634</v>
      </c>
      <c r="D238" s="22" t="s">
        <v>467</v>
      </c>
      <c r="E238" s="22" t="s">
        <v>240</v>
      </c>
      <c r="F238" s="25" t="s">
        <v>16</v>
      </c>
      <c r="G238" s="24">
        <v>3965.77</v>
      </c>
      <c r="H238" s="39" t="s">
        <v>1801</v>
      </c>
      <c r="I238" s="22">
        <v>0</v>
      </c>
      <c r="J238" s="22">
        <v>500</v>
      </c>
      <c r="K238" s="25" t="s">
        <v>1617</v>
      </c>
      <c r="L238" s="25" t="s">
        <v>8</v>
      </c>
      <c r="M238" s="28">
        <v>1</v>
      </c>
      <c r="N238" s="33" t="s">
        <v>1797</v>
      </c>
      <c r="O238" s="47" t="s">
        <v>1886</v>
      </c>
    </row>
    <row r="239" spans="2:15" x14ac:dyDescent="0.25">
      <c r="B239" s="22">
        <v>4500016352</v>
      </c>
      <c r="C239" s="25" t="s">
        <v>1634</v>
      </c>
      <c r="D239" s="22" t="s">
        <v>139</v>
      </c>
      <c r="E239" s="22" t="s">
        <v>1372</v>
      </c>
      <c r="F239" s="25" t="s">
        <v>9</v>
      </c>
      <c r="G239" s="27" t="s">
        <v>1793</v>
      </c>
      <c r="H239" s="37">
        <v>58310000</v>
      </c>
      <c r="I239" s="22">
        <v>0</v>
      </c>
      <c r="J239" s="23">
        <v>58310000</v>
      </c>
      <c r="K239" s="25" t="s">
        <v>1758</v>
      </c>
      <c r="L239" s="25" t="s">
        <v>8</v>
      </c>
      <c r="M239" s="28">
        <v>1</v>
      </c>
      <c r="N239" s="33" t="s">
        <v>1797</v>
      </c>
      <c r="O239" s="47" t="s">
        <v>1842</v>
      </c>
    </row>
    <row r="240" spans="2:15" x14ac:dyDescent="0.25">
      <c r="B240" s="22">
        <v>4500016354</v>
      </c>
      <c r="C240" s="25" t="s">
        <v>1634</v>
      </c>
      <c r="D240" s="22" t="s">
        <v>365</v>
      </c>
      <c r="E240" s="22" t="s">
        <v>1373</v>
      </c>
      <c r="F240" s="25" t="s">
        <v>9</v>
      </c>
      <c r="G240" s="27" t="s">
        <v>1793</v>
      </c>
      <c r="H240" s="37">
        <v>309400000</v>
      </c>
      <c r="I240" s="22">
        <v>0</v>
      </c>
      <c r="J240" s="23">
        <v>309400000</v>
      </c>
      <c r="K240" s="25" t="s">
        <v>1750</v>
      </c>
      <c r="L240" s="25" t="s">
        <v>18</v>
      </c>
      <c r="M240" s="32">
        <v>0</v>
      </c>
      <c r="N240" s="33" t="s">
        <v>1796</v>
      </c>
      <c r="O240" s="47" t="s">
        <v>1842</v>
      </c>
    </row>
    <row r="241" spans="2:15" x14ac:dyDescent="0.25">
      <c r="B241" s="22">
        <v>4500016355</v>
      </c>
      <c r="C241" s="25" t="s">
        <v>1634</v>
      </c>
      <c r="D241" s="22" t="s">
        <v>46</v>
      </c>
      <c r="E241" s="22" t="s">
        <v>10</v>
      </c>
      <c r="F241" s="25" t="s">
        <v>9</v>
      </c>
      <c r="G241" s="27" t="s">
        <v>1793</v>
      </c>
      <c r="H241" s="39" t="s">
        <v>1802</v>
      </c>
      <c r="I241" s="22">
        <v>0</v>
      </c>
      <c r="J241" s="23">
        <v>20468000</v>
      </c>
      <c r="K241" s="25" t="s">
        <v>1628</v>
      </c>
      <c r="L241" s="25" t="s">
        <v>8</v>
      </c>
      <c r="M241" s="28">
        <v>1</v>
      </c>
      <c r="N241" s="33" t="s">
        <v>1797</v>
      </c>
      <c r="O241" s="47" t="s">
        <v>1865</v>
      </c>
    </row>
    <row r="242" spans="2:15" x14ac:dyDescent="0.25">
      <c r="B242" s="22">
        <v>4500016356</v>
      </c>
      <c r="C242" s="25" t="s">
        <v>1634</v>
      </c>
      <c r="D242" s="22" t="s">
        <v>1563</v>
      </c>
      <c r="E242" s="22" t="s">
        <v>1351</v>
      </c>
      <c r="F242" s="25" t="s">
        <v>9</v>
      </c>
      <c r="G242" s="27" t="s">
        <v>1793</v>
      </c>
      <c r="H242" s="37">
        <v>79820868</v>
      </c>
      <c r="I242" s="22">
        <v>0</v>
      </c>
      <c r="J242" s="23">
        <v>79820868</v>
      </c>
      <c r="K242" s="25" t="s">
        <v>1712</v>
      </c>
      <c r="L242" s="25" t="s">
        <v>8</v>
      </c>
      <c r="M242" s="28">
        <v>1</v>
      </c>
      <c r="N242" s="33" t="s">
        <v>1797</v>
      </c>
      <c r="O242" s="45" t="s">
        <v>1887</v>
      </c>
    </row>
    <row r="243" spans="2:15" x14ac:dyDescent="0.25">
      <c r="B243" s="22">
        <v>4500016357</v>
      </c>
      <c r="C243" s="25" t="s">
        <v>1633</v>
      </c>
      <c r="D243" s="22" t="s">
        <v>23</v>
      </c>
      <c r="E243" s="22" t="s">
        <v>91</v>
      </c>
      <c r="F243" s="25" t="s">
        <v>16</v>
      </c>
      <c r="G243" s="24">
        <v>3943.13</v>
      </c>
      <c r="H243" s="36">
        <v>460</v>
      </c>
      <c r="I243" s="22">
        <v>0</v>
      </c>
      <c r="J243" s="22">
        <v>460</v>
      </c>
      <c r="K243" s="25" t="s">
        <v>1604</v>
      </c>
      <c r="L243" s="25" t="s">
        <v>8</v>
      </c>
      <c r="M243" s="28">
        <v>1</v>
      </c>
      <c r="N243" s="33" t="s">
        <v>1797</v>
      </c>
      <c r="O243" s="47" t="s">
        <v>1824</v>
      </c>
    </row>
    <row r="244" spans="2:15" x14ac:dyDescent="0.25">
      <c r="B244" s="22">
        <v>4500016358</v>
      </c>
      <c r="C244" s="25" t="s">
        <v>1633</v>
      </c>
      <c r="D244" s="22" t="s">
        <v>88</v>
      </c>
      <c r="E244" s="22" t="s">
        <v>323</v>
      </c>
      <c r="F244" s="25" t="s">
        <v>9</v>
      </c>
      <c r="G244" s="27" t="s">
        <v>1793</v>
      </c>
      <c r="H244" s="37">
        <v>1840000</v>
      </c>
      <c r="I244" s="22">
        <v>0</v>
      </c>
      <c r="J244" s="23">
        <v>1840000</v>
      </c>
      <c r="K244" s="25" t="s">
        <v>1627</v>
      </c>
      <c r="L244" s="25" t="s">
        <v>8</v>
      </c>
      <c r="M244" s="28">
        <v>1</v>
      </c>
      <c r="N244" s="33" t="s">
        <v>1797</v>
      </c>
      <c r="O244" s="47" t="s">
        <v>1824</v>
      </c>
    </row>
    <row r="245" spans="2:15" x14ac:dyDescent="0.25">
      <c r="B245" s="22">
        <v>4500016359</v>
      </c>
      <c r="C245" s="25" t="s">
        <v>1633</v>
      </c>
      <c r="D245" s="22" t="s">
        <v>283</v>
      </c>
      <c r="E245" s="22" t="s">
        <v>1374</v>
      </c>
      <c r="F245" s="25" t="s">
        <v>16</v>
      </c>
      <c r="G245" s="24">
        <v>3943.13</v>
      </c>
      <c r="H245" s="17">
        <v>10590</v>
      </c>
      <c r="I245" s="22">
        <v>0</v>
      </c>
      <c r="J245" s="24">
        <v>5990</v>
      </c>
      <c r="K245" s="25" t="s">
        <v>1607</v>
      </c>
      <c r="L245" s="25" t="s">
        <v>8</v>
      </c>
      <c r="M245" s="28">
        <v>1</v>
      </c>
      <c r="N245" s="33" t="s">
        <v>1797</v>
      </c>
      <c r="O245" s="47" t="s">
        <v>1824</v>
      </c>
    </row>
    <row r="246" spans="2:15" x14ac:dyDescent="0.25">
      <c r="B246" s="22">
        <v>4500016362</v>
      </c>
      <c r="C246" s="25" t="s">
        <v>1632</v>
      </c>
      <c r="D246" s="22" t="s">
        <v>44</v>
      </c>
      <c r="E246" s="22" t="s">
        <v>1376</v>
      </c>
      <c r="F246" s="25" t="s">
        <v>16</v>
      </c>
      <c r="G246" s="24">
        <v>3621.86</v>
      </c>
      <c r="H246" s="17">
        <v>8700</v>
      </c>
      <c r="I246" s="22">
        <v>0</v>
      </c>
      <c r="J246" s="24">
        <v>8700</v>
      </c>
      <c r="K246" s="25" t="s">
        <v>1626</v>
      </c>
      <c r="L246" s="25" t="s">
        <v>8</v>
      </c>
      <c r="M246" s="28">
        <v>1</v>
      </c>
      <c r="N246" s="33" t="s">
        <v>1797</v>
      </c>
      <c r="O246" s="47" t="s">
        <v>1824</v>
      </c>
    </row>
    <row r="247" spans="2:15" x14ac:dyDescent="0.25">
      <c r="B247" s="22">
        <v>4500016363</v>
      </c>
      <c r="C247" s="25" t="s">
        <v>1632</v>
      </c>
      <c r="D247" s="22" t="s">
        <v>80</v>
      </c>
      <c r="E247" s="22" t="s">
        <v>79</v>
      </c>
      <c r="F247" s="25" t="s">
        <v>9</v>
      </c>
      <c r="G247" s="27" t="s">
        <v>1793</v>
      </c>
      <c r="H247" s="37">
        <v>3840000</v>
      </c>
      <c r="I247" s="22">
        <v>0</v>
      </c>
      <c r="J247" s="23">
        <v>3840000</v>
      </c>
      <c r="K247" s="25" t="s">
        <v>1740</v>
      </c>
      <c r="L247" s="25" t="s">
        <v>18</v>
      </c>
      <c r="M247" s="29">
        <v>0.5</v>
      </c>
      <c r="N247" s="33" t="s">
        <v>1797</v>
      </c>
      <c r="O247" s="45" t="s">
        <v>1836</v>
      </c>
    </row>
    <row r="248" spans="2:15" x14ac:dyDescent="0.25">
      <c r="B248" s="22">
        <v>4500016364</v>
      </c>
      <c r="C248" s="25" t="s">
        <v>1631</v>
      </c>
      <c r="D248" s="22" t="s">
        <v>191</v>
      </c>
      <c r="E248" s="22" t="s">
        <v>342</v>
      </c>
      <c r="F248" s="25" t="s">
        <v>9</v>
      </c>
      <c r="G248" s="27" t="s">
        <v>1793</v>
      </c>
      <c r="H248" s="38">
        <v>53550000</v>
      </c>
      <c r="I248" s="23">
        <v>7184871</v>
      </c>
      <c r="J248" s="23">
        <v>53550000</v>
      </c>
      <c r="K248" s="25" t="s">
        <v>1620</v>
      </c>
      <c r="L248" s="25" t="s">
        <v>8</v>
      </c>
      <c r="M248" s="28">
        <v>1</v>
      </c>
      <c r="N248" s="33" t="s">
        <v>1797</v>
      </c>
      <c r="O248" s="47" t="s">
        <v>1843</v>
      </c>
    </row>
    <row r="249" spans="2:15" x14ac:dyDescent="0.25">
      <c r="B249" s="22">
        <v>4500016365</v>
      </c>
      <c r="C249" s="25" t="s">
        <v>1631</v>
      </c>
      <c r="D249" s="22" t="s">
        <v>422</v>
      </c>
      <c r="E249" s="22" t="s">
        <v>144</v>
      </c>
      <c r="F249" s="25" t="s">
        <v>16</v>
      </c>
      <c r="G249" s="24">
        <v>3943.13</v>
      </c>
      <c r="H249" s="17">
        <v>187040</v>
      </c>
      <c r="I249" s="24">
        <v>93520</v>
      </c>
      <c r="J249" s="24">
        <v>280560</v>
      </c>
      <c r="K249" s="25" t="s">
        <v>1778</v>
      </c>
      <c r="L249" s="25" t="s">
        <v>8</v>
      </c>
      <c r="M249" s="28">
        <v>1</v>
      </c>
      <c r="N249" s="33" t="s">
        <v>1797</v>
      </c>
      <c r="O249" s="47" t="s">
        <v>1854</v>
      </c>
    </row>
    <row r="250" spans="2:15" x14ac:dyDescent="0.25">
      <c r="B250" s="22">
        <v>4500016366</v>
      </c>
      <c r="C250" s="25" t="s">
        <v>1631</v>
      </c>
      <c r="D250" s="22" t="s">
        <v>81</v>
      </c>
      <c r="E250" s="22" t="s">
        <v>43</v>
      </c>
      <c r="F250" s="25" t="s">
        <v>16</v>
      </c>
      <c r="G250" s="27" t="s">
        <v>1793</v>
      </c>
      <c r="H250" s="18">
        <v>4444</v>
      </c>
      <c r="I250" s="22">
        <v>556</v>
      </c>
      <c r="J250" s="24">
        <v>5000</v>
      </c>
      <c r="K250" s="25" t="s">
        <v>1618</v>
      </c>
      <c r="L250" s="25" t="s">
        <v>18</v>
      </c>
      <c r="M250" s="32">
        <v>0</v>
      </c>
      <c r="N250" s="33" t="s">
        <v>1796</v>
      </c>
      <c r="O250" s="45" t="s">
        <v>1876</v>
      </c>
    </row>
    <row r="251" spans="2:15" x14ac:dyDescent="0.25">
      <c r="B251" s="22">
        <v>4500016367</v>
      </c>
      <c r="C251" s="25" t="s">
        <v>1631</v>
      </c>
      <c r="D251" s="22" t="s">
        <v>1547</v>
      </c>
      <c r="E251" s="22" t="s">
        <v>77</v>
      </c>
      <c r="F251" s="25" t="s">
        <v>16</v>
      </c>
      <c r="G251" s="24">
        <v>3747.1</v>
      </c>
      <c r="H251" s="17">
        <v>19279</v>
      </c>
      <c r="I251" s="22">
        <v>5</v>
      </c>
      <c r="J251" s="24">
        <v>18954</v>
      </c>
      <c r="K251" s="25" t="s">
        <v>1621</v>
      </c>
      <c r="L251" s="25" t="s">
        <v>8</v>
      </c>
      <c r="M251" s="28">
        <v>1</v>
      </c>
      <c r="N251" s="33" t="s">
        <v>1797</v>
      </c>
      <c r="O251" s="47" t="s">
        <v>1824</v>
      </c>
    </row>
    <row r="252" spans="2:15" x14ac:dyDescent="0.25">
      <c r="B252" s="22">
        <v>4500016368</v>
      </c>
      <c r="C252" s="25" t="s">
        <v>1631</v>
      </c>
      <c r="D252" s="22" t="s">
        <v>83</v>
      </c>
      <c r="E252" s="22" t="s">
        <v>1352</v>
      </c>
      <c r="F252" s="25" t="s">
        <v>9</v>
      </c>
      <c r="G252" s="27" t="s">
        <v>1793</v>
      </c>
      <c r="H252" s="37">
        <v>11728091</v>
      </c>
      <c r="I252" s="22">
        <v>0</v>
      </c>
      <c r="J252" s="23">
        <v>11728091</v>
      </c>
      <c r="K252" s="25" t="s">
        <v>1712</v>
      </c>
      <c r="L252" s="25" t="s">
        <v>8</v>
      </c>
      <c r="M252" s="28">
        <v>1</v>
      </c>
      <c r="N252" s="33" t="s">
        <v>1797</v>
      </c>
      <c r="O252" s="45" t="s">
        <v>1840</v>
      </c>
    </row>
    <row r="253" spans="2:15" x14ac:dyDescent="0.25">
      <c r="B253" s="22">
        <v>4500016369</v>
      </c>
      <c r="C253" s="25" t="s">
        <v>1630</v>
      </c>
      <c r="D253" s="22" t="s">
        <v>365</v>
      </c>
      <c r="E253" s="22" t="s">
        <v>1378</v>
      </c>
      <c r="F253" s="25" t="s">
        <v>9</v>
      </c>
      <c r="G253" s="27" t="s">
        <v>1793</v>
      </c>
      <c r="H253" s="37">
        <v>166600000</v>
      </c>
      <c r="I253" s="22">
        <v>0</v>
      </c>
      <c r="J253" s="23">
        <v>166600000</v>
      </c>
      <c r="K253" s="25" t="s">
        <v>1750</v>
      </c>
      <c r="L253" s="25" t="s">
        <v>18</v>
      </c>
      <c r="M253" s="32">
        <v>0</v>
      </c>
      <c r="N253" s="33" t="s">
        <v>1796</v>
      </c>
      <c r="O253" s="47" t="s">
        <v>1842</v>
      </c>
    </row>
    <row r="254" spans="2:15" x14ac:dyDescent="0.25">
      <c r="B254" s="22">
        <v>4500016370</v>
      </c>
      <c r="C254" s="25" t="s">
        <v>1630</v>
      </c>
      <c r="D254" s="22" t="s">
        <v>265</v>
      </c>
      <c r="E254" s="22" t="s">
        <v>1379</v>
      </c>
      <c r="F254" s="25" t="s">
        <v>9</v>
      </c>
      <c r="G254" s="27" t="s">
        <v>1793</v>
      </c>
      <c r="H254" s="37">
        <v>4523784</v>
      </c>
      <c r="I254" s="23">
        <v>486189</v>
      </c>
      <c r="J254" s="23">
        <v>5102348</v>
      </c>
      <c r="K254" s="25" t="s">
        <v>1626</v>
      </c>
      <c r="L254" s="25" t="s">
        <v>8</v>
      </c>
      <c r="M254" s="28">
        <v>1</v>
      </c>
      <c r="N254" s="33" t="s">
        <v>1797</v>
      </c>
      <c r="O254" s="47" t="s">
        <v>1827</v>
      </c>
    </row>
    <row r="255" spans="2:15" x14ac:dyDescent="0.25">
      <c r="B255" s="22">
        <v>4500016371</v>
      </c>
      <c r="C255" s="25" t="s">
        <v>1630</v>
      </c>
      <c r="D255" s="22" t="s">
        <v>454</v>
      </c>
      <c r="E255" s="22" t="s">
        <v>91</v>
      </c>
      <c r="F255" s="25" t="s">
        <v>16</v>
      </c>
      <c r="G255" s="24">
        <v>3674.91</v>
      </c>
      <c r="H255" s="17">
        <v>3100</v>
      </c>
      <c r="I255" s="22">
        <v>0</v>
      </c>
      <c r="J255" s="24">
        <v>3100</v>
      </c>
      <c r="K255" s="25" t="s">
        <v>1613</v>
      </c>
      <c r="L255" s="25" t="s">
        <v>8</v>
      </c>
      <c r="M255" s="28">
        <v>1</v>
      </c>
      <c r="N255" s="33" t="s">
        <v>1797</v>
      </c>
      <c r="O255" s="47" t="s">
        <v>1824</v>
      </c>
    </row>
    <row r="256" spans="2:15" x14ac:dyDescent="0.25">
      <c r="B256" s="22">
        <v>4500016377</v>
      </c>
      <c r="C256" s="25" t="s">
        <v>1629</v>
      </c>
      <c r="D256" s="22" t="s">
        <v>225</v>
      </c>
      <c r="E256" s="22" t="s">
        <v>1424</v>
      </c>
      <c r="F256" s="25" t="s">
        <v>9</v>
      </c>
      <c r="G256" s="27" t="s">
        <v>1793</v>
      </c>
      <c r="H256" s="38">
        <v>6336000</v>
      </c>
      <c r="I256" s="22">
        <v>0</v>
      </c>
      <c r="J256" s="23">
        <v>6336000</v>
      </c>
      <c r="K256" s="25" t="s">
        <v>1772</v>
      </c>
      <c r="L256" s="25" t="s">
        <v>8</v>
      </c>
      <c r="M256" s="28">
        <v>1</v>
      </c>
      <c r="N256" s="33" t="s">
        <v>1797</v>
      </c>
      <c r="O256" s="47" t="s">
        <v>1831</v>
      </c>
    </row>
    <row r="257" spans="2:15" x14ac:dyDescent="0.25">
      <c r="B257" s="22">
        <v>4500016379</v>
      </c>
      <c r="C257" s="25" t="s">
        <v>1629</v>
      </c>
      <c r="D257" s="22" t="s">
        <v>73</v>
      </c>
      <c r="E257" s="22" t="s">
        <v>165</v>
      </c>
      <c r="F257" s="25" t="s">
        <v>9</v>
      </c>
      <c r="G257" s="27" t="s">
        <v>1793</v>
      </c>
      <c r="H257" s="37">
        <v>3398500</v>
      </c>
      <c r="I257" s="22">
        <v>0</v>
      </c>
      <c r="J257" s="23">
        <v>2754500</v>
      </c>
      <c r="K257" s="25" t="s">
        <v>1622</v>
      </c>
      <c r="L257" s="25" t="s">
        <v>8</v>
      </c>
      <c r="M257" s="28">
        <v>1</v>
      </c>
      <c r="N257" s="33" t="s">
        <v>1797</v>
      </c>
      <c r="O257" s="47" t="s">
        <v>1889</v>
      </c>
    </row>
    <row r="258" spans="2:15" x14ac:dyDescent="0.25">
      <c r="B258" s="22">
        <v>4500016380</v>
      </c>
      <c r="C258" s="25" t="s">
        <v>1629</v>
      </c>
      <c r="D258" s="22" t="s">
        <v>36</v>
      </c>
      <c r="E258" s="22" t="s">
        <v>148</v>
      </c>
      <c r="F258" s="25" t="s">
        <v>9</v>
      </c>
      <c r="G258" s="27" t="s">
        <v>1793</v>
      </c>
      <c r="H258" s="37">
        <v>33272600</v>
      </c>
      <c r="I258" s="22">
        <v>0</v>
      </c>
      <c r="J258" s="23">
        <v>28963400</v>
      </c>
      <c r="K258" s="25" t="s">
        <v>1622</v>
      </c>
      <c r="L258" s="25" t="s">
        <v>8</v>
      </c>
      <c r="M258" s="28">
        <v>1</v>
      </c>
      <c r="N258" s="33" t="s">
        <v>1797</v>
      </c>
      <c r="O258" s="47" t="s">
        <v>1889</v>
      </c>
    </row>
    <row r="259" spans="2:15" x14ac:dyDescent="0.25">
      <c r="B259" s="22">
        <v>4500016382</v>
      </c>
      <c r="C259" s="25" t="s">
        <v>1629</v>
      </c>
      <c r="D259" s="22" t="s">
        <v>247</v>
      </c>
      <c r="E259" s="22" t="s">
        <v>123</v>
      </c>
      <c r="F259" s="25" t="s">
        <v>9</v>
      </c>
      <c r="G259" s="27" t="s">
        <v>1793</v>
      </c>
      <c r="H259" s="37">
        <v>9600000</v>
      </c>
      <c r="I259" s="23">
        <v>1532773</v>
      </c>
      <c r="J259" s="23">
        <v>11424000</v>
      </c>
      <c r="K259" s="25" t="s">
        <v>1777</v>
      </c>
      <c r="L259" s="25" t="s">
        <v>18</v>
      </c>
      <c r="M259" s="32">
        <v>0</v>
      </c>
      <c r="N259" s="33" t="s">
        <v>1796</v>
      </c>
      <c r="O259" s="45" t="s">
        <v>1890</v>
      </c>
    </row>
    <row r="260" spans="2:15" x14ac:dyDescent="0.25">
      <c r="B260" s="22">
        <v>4500016383</v>
      </c>
      <c r="C260" s="25" t="s">
        <v>1629</v>
      </c>
      <c r="D260" s="22" t="s">
        <v>191</v>
      </c>
      <c r="E260" s="22" t="s">
        <v>1380</v>
      </c>
      <c r="F260" s="25" t="s">
        <v>9</v>
      </c>
      <c r="G260" s="27" t="s">
        <v>1793</v>
      </c>
      <c r="H260" s="37">
        <v>58750000</v>
      </c>
      <c r="I260" s="23">
        <v>15000000</v>
      </c>
      <c r="J260" s="23">
        <v>73750000</v>
      </c>
      <c r="K260" s="25" t="s">
        <v>1572</v>
      </c>
      <c r="L260" s="25" t="s">
        <v>8</v>
      </c>
      <c r="M260" s="28">
        <v>1</v>
      </c>
      <c r="N260" s="33" t="s">
        <v>1797</v>
      </c>
      <c r="O260" s="47" t="s">
        <v>1842</v>
      </c>
    </row>
    <row r="261" spans="2:15" x14ac:dyDescent="0.25">
      <c r="B261" s="22">
        <v>4500016384</v>
      </c>
      <c r="C261" s="25" t="s">
        <v>1629</v>
      </c>
      <c r="D261" s="22" t="s">
        <v>44</v>
      </c>
      <c r="E261" s="22" t="s">
        <v>154</v>
      </c>
      <c r="F261" s="25" t="s">
        <v>16</v>
      </c>
      <c r="G261" s="24">
        <v>3943.13</v>
      </c>
      <c r="H261" s="17">
        <v>2760.7</v>
      </c>
      <c r="I261" s="22">
        <v>0</v>
      </c>
      <c r="J261" s="24">
        <v>2760.7</v>
      </c>
      <c r="K261" s="25" t="s">
        <v>1776</v>
      </c>
      <c r="L261" s="25" t="s">
        <v>8</v>
      </c>
      <c r="M261" s="28">
        <v>1</v>
      </c>
      <c r="N261" s="33" t="s">
        <v>1797</v>
      </c>
      <c r="O261" s="47" t="s">
        <v>1824</v>
      </c>
    </row>
    <row r="262" spans="2:15" x14ac:dyDescent="0.25">
      <c r="B262" s="22">
        <v>4500016385</v>
      </c>
      <c r="C262" s="25" t="s">
        <v>1628</v>
      </c>
      <c r="D262" s="22" t="s">
        <v>13</v>
      </c>
      <c r="E262" s="22" t="s">
        <v>14</v>
      </c>
      <c r="F262" s="25" t="s">
        <v>9</v>
      </c>
      <c r="G262" s="27" t="s">
        <v>1793</v>
      </c>
      <c r="H262" s="38">
        <v>158441023</v>
      </c>
      <c r="I262" s="22">
        <v>0</v>
      </c>
      <c r="J262" s="23">
        <v>158441023</v>
      </c>
      <c r="K262" s="25" t="s">
        <v>1708</v>
      </c>
      <c r="L262" s="25" t="s">
        <v>18</v>
      </c>
      <c r="M262" s="29">
        <v>0.83</v>
      </c>
      <c r="N262" s="33" t="s">
        <v>1797</v>
      </c>
      <c r="O262" s="45" t="s">
        <v>1891</v>
      </c>
    </row>
    <row r="263" spans="2:15" x14ac:dyDescent="0.25">
      <c r="B263" s="22">
        <v>4500016386</v>
      </c>
      <c r="C263" s="25" t="s">
        <v>1627</v>
      </c>
      <c r="D263" s="22" t="s">
        <v>35</v>
      </c>
      <c r="E263" s="22" t="s">
        <v>130</v>
      </c>
      <c r="F263" s="25" t="s">
        <v>16</v>
      </c>
      <c r="G263" s="24">
        <v>3624.48</v>
      </c>
      <c r="H263" s="39">
        <v>200</v>
      </c>
      <c r="I263" s="22">
        <v>0</v>
      </c>
      <c r="J263" s="22">
        <v>200</v>
      </c>
      <c r="K263" s="25" t="s">
        <v>1616</v>
      </c>
      <c r="L263" s="25" t="s">
        <v>8</v>
      </c>
      <c r="M263" s="28">
        <v>1</v>
      </c>
      <c r="N263" s="33" t="s">
        <v>1797</v>
      </c>
      <c r="O263" s="47" t="s">
        <v>1843</v>
      </c>
    </row>
    <row r="264" spans="2:15" x14ac:dyDescent="0.25">
      <c r="B264" s="22">
        <v>4500016387</v>
      </c>
      <c r="C264" s="25" t="s">
        <v>1627</v>
      </c>
      <c r="D264" s="22" t="s">
        <v>252</v>
      </c>
      <c r="E264" s="22" t="s">
        <v>69</v>
      </c>
      <c r="F264" s="25" t="s">
        <v>9</v>
      </c>
      <c r="G264" s="27" t="s">
        <v>1793</v>
      </c>
      <c r="H264" s="38">
        <v>473332494</v>
      </c>
      <c r="I264" s="22">
        <v>0</v>
      </c>
      <c r="J264" s="23">
        <v>473332494</v>
      </c>
      <c r="K264" s="25" t="s">
        <v>1708</v>
      </c>
      <c r="L264" s="25" t="s">
        <v>18</v>
      </c>
      <c r="M264" s="29">
        <v>0.5</v>
      </c>
      <c r="N264" s="33" t="s">
        <v>1797</v>
      </c>
      <c r="O264" s="45" t="s">
        <v>1861</v>
      </c>
    </row>
    <row r="265" spans="2:15" x14ac:dyDescent="0.25">
      <c r="B265" s="22">
        <v>4500016388</v>
      </c>
      <c r="C265" s="25" t="s">
        <v>1627</v>
      </c>
      <c r="D265" s="22" t="s">
        <v>35</v>
      </c>
      <c r="E265" s="22" t="s">
        <v>150</v>
      </c>
      <c r="F265" s="25" t="s">
        <v>16</v>
      </c>
      <c r="G265" s="24">
        <v>3943.13</v>
      </c>
      <c r="H265" s="39">
        <v>100</v>
      </c>
      <c r="I265" s="22">
        <v>0</v>
      </c>
      <c r="J265" s="22">
        <v>100</v>
      </c>
      <c r="K265" s="25" t="s">
        <v>1616</v>
      </c>
      <c r="L265" s="25" t="s">
        <v>8</v>
      </c>
      <c r="M265" s="28">
        <v>1</v>
      </c>
      <c r="N265" s="33" t="s">
        <v>1797</v>
      </c>
      <c r="O265" s="47" t="s">
        <v>1849</v>
      </c>
    </row>
    <row r="266" spans="2:15" x14ac:dyDescent="0.25">
      <c r="B266" s="22">
        <v>4500016389</v>
      </c>
      <c r="C266" s="25" t="s">
        <v>1627</v>
      </c>
      <c r="D266" s="22" t="s">
        <v>444</v>
      </c>
      <c r="E266" s="22" t="s">
        <v>1425</v>
      </c>
      <c r="F266" s="25" t="s">
        <v>16</v>
      </c>
      <c r="G266" s="24">
        <v>3600</v>
      </c>
      <c r="H266" s="18">
        <v>12245</v>
      </c>
      <c r="I266" s="22">
        <v>0</v>
      </c>
      <c r="J266" s="24">
        <v>12245</v>
      </c>
      <c r="K266" s="25" t="s">
        <v>1618</v>
      </c>
      <c r="L266" s="25" t="s">
        <v>8</v>
      </c>
      <c r="M266" s="28">
        <v>1</v>
      </c>
      <c r="N266" s="33" t="s">
        <v>1797</v>
      </c>
      <c r="O266" s="47" t="s">
        <v>1831</v>
      </c>
    </row>
    <row r="267" spans="2:15" x14ac:dyDescent="0.25">
      <c r="B267" s="22">
        <v>4500016390</v>
      </c>
      <c r="C267" s="25" t="s">
        <v>1627</v>
      </c>
      <c r="D267" s="22" t="s">
        <v>26</v>
      </c>
      <c r="E267" s="22" t="s">
        <v>1470</v>
      </c>
      <c r="F267" s="25" t="s">
        <v>16</v>
      </c>
      <c r="G267" s="27" t="s">
        <v>1793</v>
      </c>
      <c r="H267" s="39">
        <v>486.44</v>
      </c>
      <c r="I267" s="22">
        <v>0</v>
      </c>
      <c r="J267" s="22">
        <v>327.18</v>
      </c>
      <c r="K267" s="25" t="s">
        <v>1749</v>
      </c>
      <c r="L267" s="25" t="s">
        <v>18</v>
      </c>
      <c r="M267" s="29">
        <v>0.99</v>
      </c>
      <c r="N267" s="33" t="s">
        <v>1797</v>
      </c>
      <c r="O267" s="47" t="s">
        <v>1886</v>
      </c>
    </row>
    <row r="268" spans="2:15" x14ac:dyDescent="0.25">
      <c r="B268" s="22">
        <v>4500016391</v>
      </c>
      <c r="C268" s="25" t="s">
        <v>1627</v>
      </c>
      <c r="D268" s="22" t="s">
        <v>291</v>
      </c>
      <c r="E268" s="22" t="s">
        <v>1426</v>
      </c>
      <c r="F268" s="25" t="s">
        <v>16</v>
      </c>
      <c r="G268" s="24">
        <v>3943.13</v>
      </c>
      <c r="H268" s="18">
        <v>4100</v>
      </c>
      <c r="I268" s="24">
        <v>4100</v>
      </c>
      <c r="J268" s="24">
        <v>8200</v>
      </c>
      <c r="K268" s="25" t="s">
        <v>1618</v>
      </c>
      <c r="L268" s="25" t="s">
        <v>8</v>
      </c>
      <c r="M268" s="28">
        <v>1</v>
      </c>
      <c r="N268" s="33" t="s">
        <v>1797</v>
      </c>
      <c r="O268" s="47" t="s">
        <v>1831</v>
      </c>
    </row>
    <row r="269" spans="2:15" x14ac:dyDescent="0.25">
      <c r="B269" s="22">
        <v>4500016394</v>
      </c>
      <c r="C269" s="25" t="s">
        <v>1627</v>
      </c>
      <c r="D269" s="22" t="s">
        <v>96</v>
      </c>
      <c r="E269" s="22" t="s">
        <v>1427</v>
      </c>
      <c r="F269" s="25" t="s">
        <v>16</v>
      </c>
      <c r="G269" s="27" t="s">
        <v>1793</v>
      </c>
      <c r="H269" s="18">
        <v>63637.5</v>
      </c>
      <c r="I269" s="22">
        <v>0</v>
      </c>
      <c r="J269" s="24">
        <v>19887.5</v>
      </c>
      <c r="K269" s="25" t="s">
        <v>1605</v>
      </c>
      <c r="L269" s="25" t="s">
        <v>8</v>
      </c>
      <c r="M269" s="28">
        <v>1</v>
      </c>
      <c r="N269" s="33" t="s">
        <v>1797</v>
      </c>
      <c r="O269" s="47" t="s">
        <v>1823</v>
      </c>
    </row>
    <row r="270" spans="2:15" x14ac:dyDescent="0.25">
      <c r="B270" s="22">
        <v>4500016395</v>
      </c>
      <c r="C270" s="25" t="s">
        <v>1626</v>
      </c>
      <c r="D270" s="22" t="s">
        <v>338</v>
      </c>
      <c r="E270" s="22" t="s">
        <v>1428</v>
      </c>
      <c r="F270" s="25" t="s">
        <v>16</v>
      </c>
      <c r="G270" s="27" t="s">
        <v>1793</v>
      </c>
      <c r="H270" s="39">
        <v>935</v>
      </c>
      <c r="I270" s="22">
        <v>0</v>
      </c>
      <c r="J270" s="22">
        <v>935</v>
      </c>
      <c r="K270" s="25" t="s">
        <v>1568</v>
      </c>
      <c r="L270" s="25" t="s">
        <v>18</v>
      </c>
      <c r="M270" s="32">
        <v>0</v>
      </c>
      <c r="N270" s="33" t="s">
        <v>1796</v>
      </c>
      <c r="O270" s="46" t="s">
        <v>1822</v>
      </c>
    </row>
    <row r="271" spans="2:15" x14ac:dyDescent="0.25">
      <c r="B271" s="22">
        <v>4500016396</v>
      </c>
      <c r="C271" s="25" t="s">
        <v>1626</v>
      </c>
      <c r="D271" s="22" t="s">
        <v>283</v>
      </c>
      <c r="E271" s="22" t="s">
        <v>93</v>
      </c>
      <c r="F271" s="25" t="s">
        <v>16</v>
      </c>
      <c r="G271" s="27" t="s">
        <v>1793</v>
      </c>
      <c r="H271" s="39">
        <v>525</v>
      </c>
      <c r="I271" s="22">
        <v>0</v>
      </c>
      <c r="J271" s="22">
        <v>525</v>
      </c>
      <c r="K271" s="25" t="s">
        <v>1570</v>
      </c>
      <c r="L271" s="25" t="s">
        <v>8</v>
      </c>
      <c r="M271" s="28">
        <v>1</v>
      </c>
      <c r="N271" s="33" t="s">
        <v>1797</v>
      </c>
      <c r="O271" s="46" t="s">
        <v>1822</v>
      </c>
    </row>
    <row r="272" spans="2:15" x14ac:dyDescent="0.25">
      <c r="B272" s="22">
        <v>4500016397</v>
      </c>
      <c r="C272" s="25" t="s">
        <v>1626</v>
      </c>
      <c r="D272" s="22" t="s">
        <v>38</v>
      </c>
      <c r="E272" s="22" t="s">
        <v>1499</v>
      </c>
      <c r="F272" s="25" t="s">
        <v>9</v>
      </c>
      <c r="G272" s="27" t="s">
        <v>1793</v>
      </c>
      <c r="H272" s="38">
        <v>16352980</v>
      </c>
      <c r="I272" s="22">
        <v>0</v>
      </c>
      <c r="J272" s="23">
        <v>16352980</v>
      </c>
      <c r="K272" s="25" t="s">
        <v>1614</v>
      </c>
      <c r="L272" s="25" t="s">
        <v>8</v>
      </c>
      <c r="M272" s="28">
        <v>1</v>
      </c>
      <c r="N272" s="33" t="s">
        <v>1797</v>
      </c>
      <c r="O272" s="47" t="s">
        <v>1892</v>
      </c>
    </row>
    <row r="273" spans="2:15" x14ac:dyDescent="0.25">
      <c r="B273" s="22">
        <v>4500016398</v>
      </c>
      <c r="C273" s="25" t="s">
        <v>1626</v>
      </c>
      <c r="D273" s="22" t="s">
        <v>291</v>
      </c>
      <c r="E273" s="22" t="s">
        <v>341</v>
      </c>
      <c r="F273" s="25" t="s">
        <v>16</v>
      </c>
      <c r="G273" s="27" t="s">
        <v>1793</v>
      </c>
      <c r="H273" s="17">
        <v>97702</v>
      </c>
      <c r="I273" s="22">
        <v>0</v>
      </c>
      <c r="J273" s="24">
        <v>97492</v>
      </c>
      <c r="K273" s="25" t="s">
        <v>1721</v>
      </c>
      <c r="L273" s="25" t="s">
        <v>8</v>
      </c>
      <c r="M273" s="28">
        <v>1</v>
      </c>
      <c r="N273" s="33" t="s">
        <v>1797</v>
      </c>
      <c r="O273" s="45" t="s">
        <v>1893</v>
      </c>
    </row>
    <row r="274" spans="2:15" x14ac:dyDescent="0.25">
      <c r="B274" s="22">
        <v>4500016399</v>
      </c>
      <c r="C274" s="25" t="s">
        <v>1626</v>
      </c>
      <c r="D274" s="22" t="s">
        <v>96</v>
      </c>
      <c r="E274" s="22" t="s">
        <v>93</v>
      </c>
      <c r="F274" s="25" t="s">
        <v>16</v>
      </c>
      <c r="G274" s="24">
        <v>3678.15</v>
      </c>
      <c r="H274" s="18">
        <v>9010</v>
      </c>
      <c r="I274" s="22">
        <v>0</v>
      </c>
      <c r="J274" s="24">
        <v>9010</v>
      </c>
      <c r="K274" s="25" t="s">
        <v>1775</v>
      </c>
      <c r="L274" s="25" t="s">
        <v>8</v>
      </c>
      <c r="M274" s="28">
        <v>1</v>
      </c>
      <c r="N274" s="33" t="s">
        <v>1797</v>
      </c>
      <c r="O274" s="46" t="s">
        <v>1822</v>
      </c>
    </row>
    <row r="275" spans="2:15" x14ac:dyDescent="0.25">
      <c r="B275" s="22">
        <v>4500016400</v>
      </c>
      <c r="C275" s="25" t="s">
        <v>1625</v>
      </c>
      <c r="D275" s="22" t="s">
        <v>36</v>
      </c>
      <c r="E275" s="22" t="s">
        <v>257</v>
      </c>
      <c r="F275" s="25" t="s">
        <v>9</v>
      </c>
      <c r="G275" s="27" t="s">
        <v>1793</v>
      </c>
      <c r="H275" s="38">
        <v>11900000</v>
      </c>
      <c r="I275" s="22">
        <v>0</v>
      </c>
      <c r="J275" s="23">
        <v>11900000</v>
      </c>
      <c r="K275" s="25" t="s">
        <v>1616</v>
      </c>
      <c r="L275" s="25" t="s">
        <v>8</v>
      </c>
      <c r="M275" s="28">
        <v>1</v>
      </c>
      <c r="N275" s="33" t="s">
        <v>1797</v>
      </c>
      <c r="O275" s="47" t="s">
        <v>1892</v>
      </c>
    </row>
    <row r="276" spans="2:15" x14ac:dyDescent="0.25">
      <c r="B276" s="22">
        <v>4500016401</v>
      </c>
      <c r="C276" s="25" t="s">
        <v>1625</v>
      </c>
      <c r="D276" s="22" t="s">
        <v>23</v>
      </c>
      <c r="E276" s="22" t="s">
        <v>1701</v>
      </c>
      <c r="F276" s="25" t="s">
        <v>16</v>
      </c>
      <c r="G276" s="24">
        <v>3943.13</v>
      </c>
      <c r="H276" s="18">
        <v>4924.78</v>
      </c>
      <c r="I276" s="22">
        <v>0</v>
      </c>
      <c r="J276" s="24">
        <v>4924.78</v>
      </c>
      <c r="K276" s="25" t="s">
        <v>1615</v>
      </c>
      <c r="L276" s="25" t="s">
        <v>8</v>
      </c>
      <c r="M276" s="28">
        <v>1</v>
      </c>
      <c r="N276" s="33" t="s">
        <v>1797</v>
      </c>
      <c r="O276" s="47" t="s">
        <v>1846</v>
      </c>
    </row>
    <row r="277" spans="2:15" x14ac:dyDescent="0.25">
      <c r="B277" s="22">
        <v>4500016402</v>
      </c>
      <c r="C277" s="25" t="s">
        <v>1625</v>
      </c>
      <c r="D277" s="22" t="s">
        <v>155</v>
      </c>
      <c r="E277" s="22" t="s">
        <v>1429</v>
      </c>
      <c r="F277" s="25" t="s">
        <v>9</v>
      </c>
      <c r="G277" s="27" t="s">
        <v>1793</v>
      </c>
      <c r="H277" s="38">
        <v>130000</v>
      </c>
      <c r="I277" s="22">
        <v>0</v>
      </c>
      <c r="J277" s="23">
        <v>130000</v>
      </c>
      <c r="K277" s="25" t="s">
        <v>1613</v>
      </c>
      <c r="L277" s="25" t="s">
        <v>8</v>
      </c>
      <c r="M277" s="28">
        <v>1</v>
      </c>
      <c r="N277" s="33" t="s">
        <v>1797</v>
      </c>
      <c r="O277" s="47" t="s">
        <v>1865</v>
      </c>
    </row>
    <row r="278" spans="2:15" x14ac:dyDescent="0.25">
      <c r="B278" s="22">
        <v>4500016403</v>
      </c>
      <c r="C278" s="25" t="s">
        <v>1625</v>
      </c>
      <c r="D278" s="22" t="s">
        <v>291</v>
      </c>
      <c r="E278" s="22" t="s">
        <v>1381</v>
      </c>
      <c r="F278" s="25" t="s">
        <v>16</v>
      </c>
      <c r="G278" s="24">
        <v>3943.13</v>
      </c>
      <c r="H278" s="40" t="s">
        <v>1803</v>
      </c>
      <c r="I278" s="22">
        <v>0</v>
      </c>
      <c r="J278" s="22">
        <v>240</v>
      </c>
      <c r="K278" s="25" t="s">
        <v>1605</v>
      </c>
      <c r="L278" s="25" t="s">
        <v>8</v>
      </c>
      <c r="M278" s="28">
        <v>1</v>
      </c>
      <c r="N278" s="33" t="s">
        <v>1797</v>
      </c>
      <c r="O278" s="47" t="s">
        <v>1865</v>
      </c>
    </row>
    <row r="279" spans="2:15" x14ac:dyDescent="0.25">
      <c r="B279" s="22">
        <v>4500016404</v>
      </c>
      <c r="C279" s="25" t="s">
        <v>1625</v>
      </c>
      <c r="D279" s="22" t="s">
        <v>23</v>
      </c>
      <c r="E279" s="22" t="s">
        <v>1382</v>
      </c>
      <c r="F279" s="25" t="s">
        <v>16</v>
      </c>
      <c r="G279" s="24">
        <v>3943.13</v>
      </c>
      <c r="H279" s="40" t="s">
        <v>1804</v>
      </c>
      <c r="I279" s="22">
        <v>76.2</v>
      </c>
      <c r="J279" s="22">
        <v>330.2</v>
      </c>
      <c r="K279" s="25" t="s">
        <v>1618</v>
      </c>
      <c r="L279" s="25" t="s">
        <v>8</v>
      </c>
      <c r="M279" s="28">
        <v>1</v>
      </c>
      <c r="N279" s="33" t="s">
        <v>1797</v>
      </c>
      <c r="O279" s="47" t="s">
        <v>1824</v>
      </c>
    </row>
    <row r="280" spans="2:15" x14ac:dyDescent="0.25">
      <c r="B280" s="22">
        <v>4500016405</v>
      </c>
      <c r="C280" s="25" t="s">
        <v>1625</v>
      </c>
      <c r="D280" s="22" t="s">
        <v>20</v>
      </c>
      <c r="E280" s="22" t="s">
        <v>177</v>
      </c>
      <c r="F280" s="25" t="s">
        <v>16</v>
      </c>
      <c r="G280" s="24">
        <v>3943.13</v>
      </c>
      <c r="H280" s="40" t="s">
        <v>1805</v>
      </c>
      <c r="I280" s="22">
        <v>0</v>
      </c>
      <c r="J280" s="22">
        <v>860</v>
      </c>
      <c r="K280" s="25" t="s">
        <v>1618</v>
      </c>
      <c r="L280" s="25" t="s">
        <v>8</v>
      </c>
      <c r="M280" s="28">
        <v>1</v>
      </c>
      <c r="N280" s="33" t="s">
        <v>1797</v>
      </c>
      <c r="O280" s="47" t="s">
        <v>1824</v>
      </c>
    </row>
    <row r="281" spans="2:15" x14ac:dyDescent="0.25">
      <c r="B281" s="22">
        <v>4500016406</v>
      </c>
      <c r="C281" s="25" t="s">
        <v>1625</v>
      </c>
      <c r="D281" s="22" t="s">
        <v>283</v>
      </c>
      <c r="E281" s="22" t="s">
        <v>203</v>
      </c>
      <c r="F281" s="25" t="s">
        <v>16</v>
      </c>
      <c r="G281" s="27" t="s">
        <v>1793</v>
      </c>
      <c r="H281" s="40" t="s">
        <v>1806</v>
      </c>
      <c r="I281" s="22">
        <v>0</v>
      </c>
      <c r="J281" s="22">
        <v>160</v>
      </c>
      <c r="K281" s="25" t="s">
        <v>1615</v>
      </c>
      <c r="L281" s="25" t="s">
        <v>18</v>
      </c>
      <c r="M281" s="32">
        <v>0</v>
      </c>
      <c r="N281" s="33" t="s">
        <v>1796</v>
      </c>
      <c r="O281" s="47" t="s">
        <v>1824</v>
      </c>
    </row>
    <row r="282" spans="2:15" x14ac:dyDescent="0.25">
      <c r="B282" s="22">
        <v>4500016407</v>
      </c>
      <c r="C282" s="25" t="s">
        <v>1625</v>
      </c>
      <c r="D282" s="22" t="s">
        <v>338</v>
      </c>
      <c r="E282" s="22" t="s">
        <v>1430</v>
      </c>
      <c r="F282" s="25" t="s">
        <v>16</v>
      </c>
      <c r="G282" s="27" t="s">
        <v>1793</v>
      </c>
      <c r="H282" s="18">
        <v>45745</v>
      </c>
      <c r="I282" s="22">
        <v>0</v>
      </c>
      <c r="J282" s="24">
        <v>41875</v>
      </c>
      <c r="K282" s="25" t="s">
        <v>1772</v>
      </c>
      <c r="L282" s="25" t="s">
        <v>8</v>
      </c>
      <c r="M282" s="28">
        <v>1</v>
      </c>
      <c r="N282" s="33" t="s">
        <v>1797</v>
      </c>
      <c r="O282" s="47" t="s">
        <v>1824</v>
      </c>
    </row>
    <row r="283" spans="2:15" x14ac:dyDescent="0.25">
      <c r="B283" s="22">
        <v>4500016408</v>
      </c>
      <c r="C283" s="25" t="s">
        <v>1625</v>
      </c>
      <c r="D283" s="22" t="s">
        <v>13</v>
      </c>
      <c r="E283" s="22" t="s">
        <v>1431</v>
      </c>
      <c r="F283" s="25" t="s">
        <v>9</v>
      </c>
      <c r="G283" s="27" t="s">
        <v>1793</v>
      </c>
      <c r="H283" s="38">
        <v>51209686</v>
      </c>
      <c r="I283" s="22">
        <v>0</v>
      </c>
      <c r="J283" s="23">
        <v>51209686</v>
      </c>
      <c r="K283" s="25" t="s">
        <v>1774</v>
      </c>
      <c r="L283" s="25" t="s">
        <v>18</v>
      </c>
      <c r="M283" s="29">
        <v>0.5</v>
      </c>
      <c r="N283" s="33" t="s">
        <v>1797</v>
      </c>
      <c r="O283" s="47" t="s">
        <v>1831</v>
      </c>
    </row>
    <row r="284" spans="2:15" x14ac:dyDescent="0.25">
      <c r="B284" s="22">
        <v>4500016409</v>
      </c>
      <c r="C284" s="25" t="s">
        <v>1625</v>
      </c>
      <c r="D284" s="22" t="s">
        <v>23</v>
      </c>
      <c r="E284" s="22" t="s">
        <v>154</v>
      </c>
      <c r="F284" s="25" t="s">
        <v>16</v>
      </c>
      <c r="G284" s="24">
        <v>3943.13</v>
      </c>
      <c r="H284" s="40" t="s">
        <v>1807</v>
      </c>
      <c r="I284" s="22">
        <v>87.56</v>
      </c>
      <c r="J284" s="22">
        <v>126.12</v>
      </c>
      <c r="K284" s="25" t="s">
        <v>1618</v>
      </c>
      <c r="L284" s="25" t="s">
        <v>8</v>
      </c>
      <c r="M284" s="28">
        <v>1</v>
      </c>
      <c r="N284" s="33" t="s">
        <v>1797</v>
      </c>
      <c r="O284" s="45" t="s">
        <v>1894</v>
      </c>
    </row>
    <row r="285" spans="2:15" x14ac:dyDescent="0.25">
      <c r="B285" s="22">
        <v>4500016412</v>
      </c>
      <c r="C285" s="25" t="s">
        <v>1624</v>
      </c>
      <c r="D285" s="22" t="s">
        <v>13</v>
      </c>
      <c r="E285" s="22" t="s">
        <v>1431</v>
      </c>
      <c r="F285" s="25" t="s">
        <v>9</v>
      </c>
      <c r="G285" s="27" t="s">
        <v>1793</v>
      </c>
      <c r="H285" s="38">
        <v>132177708</v>
      </c>
      <c r="I285" s="22">
        <v>0</v>
      </c>
      <c r="J285" s="23">
        <v>132177708</v>
      </c>
      <c r="K285" s="25" t="s">
        <v>1735</v>
      </c>
      <c r="L285" s="25" t="s">
        <v>18</v>
      </c>
      <c r="M285" s="29">
        <v>0.8</v>
      </c>
      <c r="N285" s="33" t="s">
        <v>1797</v>
      </c>
      <c r="O285" s="47" t="s">
        <v>1824</v>
      </c>
    </row>
    <row r="286" spans="2:15" x14ac:dyDescent="0.25">
      <c r="B286" s="22">
        <v>4500016413</v>
      </c>
      <c r="C286" s="25" t="s">
        <v>1624</v>
      </c>
      <c r="D286" s="22" t="s">
        <v>13</v>
      </c>
      <c r="E286" s="22" t="s">
        <v>1431</v>
      </c>
      <c r="F286" s="25" t="s">
        <v>9</v>
      </c>
      <c r="G286" s="27" t="s">
        <v>1793</v>
      </c>
      <c r="H286" s="38">
        <v>73659552</v>
      </c>
      <c r="I286" s="22">
        <v>0</v>
      </c>
      <c r="J286" s="23">
        <v>73659552</v>
      </c>
      <c r="K286" s="25" t="s">
        <v>1763</v>
      </c>
      <c r="L286" s="25" t="s">
        <v>18</v>
      </c>
      <c r="M286" s="29">
        <v>0.8</v>
      </c>
      <c r="N286" s="33" t="s">
        <v>1797</v>
      </c>
      <c r="O286" s="45" t="s">
        <v>1895</v>
      </c>
    </row>
    <row r="287" spans="2:15" x14ac:dyDescent="0.25">
      <c r="B287" s="22">
        <v>4500016414</v>
      </c>
      <c r="C287" s="25" t="s">
        <v>1624</v>
      </c>
      <c r="D287" s="22" t="s">
        <v>13</v>
      </c>
      <c r="E287" s="22" t="s">
        <v>1431</v>
      </c>
      <c r="F287" s="25" t="s">
        <v>9</v>
      </c>
      <c r="G287" s="27" t="s">
        <v>1793</v>
      </c>
      <c r="H287" s="38">
        <v>55736512</v>
      </c>
      <c r="I287" s="22">
        <v>0</v>
      </c>
      <c r="J287" s="23">
        <v>55736512</v>
      </c>
      <c r="K287" s="25" t="s">
        <v>1763</v>
      </c>
      <c r="L287" s="25" t="s">
        <v>18</v>
      </c>
      <c r="M287" s="29">
        <v>0.8</v>
      </c>
      <c r="N287" s="33" t="s">
        <v>1797</v>
      </c>
      <c r="O287" s="45" t="s">
        <v>1896</v>
      </c>
    </row>
    <row r="288" spans="2:15" x14ac:dyDescent="0.25">
      <c r="B288" s="22">
        <v>4500016415</v>
      </c>
      <c r="C288" s="25" t="s">
        <v>1624</v>
      </c>
      <c r="D288" s="22" t="s">
        <v>262</v>
      </c>
      <c r="E288" s="22" t="s">
        <v>1432</v>
      </c>
      <c r="F288" s="25" t="s">
        <v>16</v>
      </c>
      <c r="G288" s="24">
        <v>3943.13</v>
      </c>
      <c r="H288" s="39">
        <v>600</v>
      </c>
      <c r="I288" s="22">
        <v>0</v>
      </c>
      <c r="J288" s="22">
        <v>600</v>
      </c>
      <c r="K288" s="25" t="s">
        <v>1613</v>
      </c>
      <c r="L288" s="25" t="s">
        <v>8</v>
      </c>
      <c r="M288" s="28">
        <v>1</v>
      </c>
      <c r="N288" s="33" t="s">
        <v>1797</v>
      </c>
      <c r="O288" s="45" t="s">
        <v>1897</v>
      </c>
    </row>
    <row r="289" spans="2:15" x14ac:dyDescent="0.25">
      <c r="B289" s="22">
        <v>4500016416</v>
      </c>
      <c r="C289" s="25" t="s">
        <v>1624</v>
      </c>
      <c r="D289" s="22" t="s">
        <v>47</v>
      </c>
      <c r="E289" s="22" t="s">
        <v>48</v>
      </c>
      <c r="F289" s="25" t="s">
        <v>9</v>
      </c>
      <c r="G289" s="27" t="s">
        <v>1793</v>
      </c>
      <c r="H289" s="41">
        <v>19040000</v>
      </c>
      <c r="I289" s="22">
        <v>0</v>
      </c>
      <c r="J289" s="23">
        <v>19040000</v>
      </c>
      <c r="K289" s="25" t="s">
        <v>1772</v>
      </c>
      <c r="L289" s="25" t="s">
        <v>8</v>
      </c>
      <c r="M289" s="28">
        <v>1</v>
      </c>
      <c r="N289" s="33" t="s">
        <v>1797</v>
      </c>
      <c r="O289" s="47" t="s">
        <v>1846</v>
      </c>
    </row>
    <row r="290" spans="2:15" x14ac:dyDescent="0.25">
      <c r="B290" s="22">
        <v>4500016417</v>
      </c>
      <c r="C290" s="25" t="s">
        <v>1624</v>
      </c>
      <c r="D290" s="22" t="s">
        <v>1547</v>
      </c>
      <c r="E290" s="22" t="s">
        <v>1471</v>
      </c>
      <c r="F290" s="25" t="s">
        <v>16</v>
      </c>
      <c r="G290" s="24">
        <v>3965.77</v>
      </c>
      <c r="H290" s="18">
        <v>43800</v>
      </c>
      <c r="I290" s="22">
        <v>0</v>
      </c>
      <c r="J290" s="24">
        <v>43800</v>
      </c>
      <c r="K290" s="25" t="s">
        <v>1622</v>
      </c>
      <c r="L290" s="25" t="s">
        <v>8</v>
      </c>
      <c r="M290" s="28">
        <v>1</v>
      </c>
      <c r="N290" s="33" t="s">
        <v>1797</v>
      </c>
      <c r="O290" s="45" t="s">
        <v>1898</v>
      </c>
    </row>
    <row r="291" spans="2:15" x14ac:dyDescent="0.25">
      <c r="B291" s="22">
        <v>4500016418</v>
      </c>
      <c r="C291" s="25" t="s">
        <v>1624</v>
      </c>
      <c r="D291" s="22" t="s">
        <v>279</v>
      </c>
      <c r="E291" s="22" t="s">
        <v>98</v>
      </c>
      <c r="F291" s="25" t="s">
        <v>16</v>
      </c>
      <c r="G291" s="27" t="s">
        <v>1793</v>
      </c>
      <c r="H291" s="18">
        <v>35641.230000000003</v>
      </c>
      <c r="I291" s="22">
        <v>0</v>
      </c>
      <c r="J291" s="24">
        <v>35641.230000000003</v>
      </c>
      <c r="K291" s="25" t="s">
        <v>1762</v>
      </c>
      <c r="L291" s="25" t="s">
        <v>18</v>
      </c>
      <c r="M291" s="32">
        <v>0</v>
      </c>
      <c r="N291" s="33" t="s">
        <v>1796</v>
      </c>
      <c r="O291" s="47" t="s">
        <v>1886</v>
      </c>
    </row>
    <row r="292" spans="2:15" x14ac:dyDescent="0.25">
      <c r="B292" s="22">
        <v>4500016419</v>
      </c>
      <c r="C292" s="25" t="s">
        <v>1624</v>
      </c>
      <c r="D292" s="22" t="s">
        <v>53</v>
      </c>
      <c r="E292" s="22" t="s">
        <v>93</v>
      </c>
      <c r="F292" s="25" t="s">
        <v>16</v>
      </c>
      <c r="G292" s="24">
        <v>3669.96</v>
      </c>
      <c r="H292" s="39">
        <v>475</v>
      </c>
      <c r="I292" s="22">
        <v>0</v>
      </c>
      <c r="J292" s="22">
        <v>475</v>
      </c>
      <c r="K292" s="25" t="s">
        <v>1609</v>
      </c>
      <c r="L292" s="25" t="s">
        <v>8</v>
      </c>
      <c r="M292" s="28">
        <v>1</v>
      </c>
      <c r="N292" s="33" t="s">
        <v>1797</v>
      </c>
      <c r="O292" s="46" t="s">
        <v>1822</v>
      </c>
    </row>
    <row r="293" spans="2:15" x14ac:dyDescent="0.25">
      <c r="B293" s="22">
        <v>4500016420</v>
      </c>
      <c r="C293" s="25" t="s">
        <v>1624</v>
      </c>
      <c r="D293" s="22" t="s">
        <v>162</v>
      </c>
      <c r="E293" s="22" t="s">
        <v>1472</v>
      </c>
      <c r="F293" s="25" t="s">
        <v>9</v>
      </c>
      <c r="G293" s="27" t="s">
        <v>1793</v>
      </c>
      <c r="H293" s="38">
        <v>39160000</v>
      </c>
      <c r="I293" s="23">
        <v>339600000</v>
      </c>
      <c r="J293" s="23">
        <v>378760000</v>
      </c>
      <c r="K293" s="25" t="s">
        <v>1574</v>
      </c>
      <c r="L293" s="25" t="s">
        <v>8</v>
      </c>
      <c r="M293" s="28">
        <v>1</v>
      </c>
      <c r="N293" s="33" t="s">
        <v>1797</v>
      </c>
      <c r="O293" s="47" t="s">
        <v>1892</v>
      </c>
    </row>
    <row r="294" spans="2:15" x14ac:dyDescent="0.25">
      <c r="B294" s="22">
        <v>4500016421</v>
      </c>
      <c r="C294" s="25" t="s">
        <v>1624</v>
      </c>
      <c r="D294" s="22" t="s">
        <v>88</v>
      </c>
      <c r="E294" s="22" t="s">
        <v>1700</v>
      </c>
      <c r="F294" s="25" t="s">
        <v>9</v>
      </c>
      <c r="G294" s="27" t="s">
        <v>1793</v>
      </c>
      <c r="H294" s="38">
        <v>306624000</v>
      </c>
      <c r="I294" s="22">
        <v>0</v>
      </c>
      <c r="J294" s="23">
        <v>297800000</v>
      </c>
      <c r="K294" s="25" t="s">
        <v>1602</v>
      </c>
      <c r="L294" s="25" t="s">
        <v>8</v>
      </c>
      <c r="M294" s="28">
        <v>1</v>
      </c>
      <c r="N294" s="33" t="s">
        <v>1797</v>
      </c>
      <c r="O294" s="45" t="s">
        <v>1876</v>
      </c>
    </row>
    <row r="295" spans="2:15" x14ac:dyDescent="0.25">
      <c r="B295" s="22">
        <v>4500016422</v>
      </c>
      <c r="C295" s="25" t="s">
        <v>1623</v>
      </c>
      <c r="D295" s="22" t="s">
        <v>111</v>
      </c>
      <c r="E295" s="22" t="s">
        <v>27</v>
      </c>
      <c r="F295" s="25" t="s">
        <v>9</v>
      </c>
      <c r="G295" s="27" t="s">
        <v>1793</v>
      </c>
      <c r="H295" s="38">
        <v>1463714541</v>
      </c>
      <c r="I295" s="23">
        <v>1022746784</v>
      </c>
      <c r="J295" s="23">
        <v>2680783209</v>
      </c>
      <c r="K295" s="25" t="s">
        <v>1579</v>
      </c>
      <c r="L295" s="25" t="s">
        <v>8</v>
      </c>
      <c r="M295" s="28">
        <v>1</v>
      </c>
      <c r="N295" s="33" t="s">
        <v>1797</v>
      </c>
      <c r="O295" s="45" t="s">
        <v>1899</v>
      </c>
    </row>
    <row r="296" spans="2:15" x14ac:dyDescent="0.25">
      <c r="B296" s="22">
        <v>4500016423</v>
      </c>
      <c r="C296" s="25" t="s">
        <v>1622</v>
      </c>
      <c r="D296" s="22" t="s">
        <v>1547</v>
      </c>
      <c r="E296" s="22" t="s">
        <v>1473</v>
      </c>
      <c r="F296" s="25" t="s">
        <v>16</v>
      </c>
      <c r="G296" s="27" t="s">
        <v>1793</v>
      </c>
      <c r="H296" s="18">
        <v>44385</v>
      </c>
      <c r="I296" s="22">
        <v>0</v>
      </c>
      <c r="J296" s="24">
        <v>44085</v>
      </c>
      <c r="K296" s="25" t="s">
        <v>1608</v>
      </c>
      <c r="L296" s="25" t="s">
        <v>8</v>
      </c>
      <c r="M296" s="28">
        <v>1</v>
      </c>
      <c r="N296" s="33" t="s">
        <v>1797</v>
      </c>
      <c r="O296" s="47" t="s">
        <v>1823</v>
      </c>
    </row>
    <row r="297" spans="2:15" x14ac:dyDescent="0.25">
      <c r="B297" s="22">
        <v>4500016424</v>
      </c>
      <c r="C297" s="25" t="s">
        <v>1622</v>
      </c>
      <c r="D297" s="22" t="s">
        <v>20</v>
      </c>
      <c r="E297" s="22" t="s">
        <v>227</v>
      </c>
      <c r="F297" s="25" t="s">
        <v>16</v>
      </c>
      <c r="G297" s="24">
        <v>3690</v>
      </c>
      <c r="H297" s="18">
        <v>32595</v>
      </c>
      <c r="I297" s="22">
        <v>0</v>
      </c>
      <c r="J297" s="24">
        <v>32595</v>
      </c>
      <c r="K297" s="25" t="s">
        <v>1605</v>
      </c>
      <c r="L297" s="25" t="s">
        <v>8</v>
      </c>
      <c r="M297" s="28">
        <v>1</v>
      </c>
      <c r="N297" s="33" t="s">
        <v>1797</v>
      </c>
      <c r="O297" s="45" t="s">
        <v>1876</v>
      </c>
    </row>
    <row r="298" spans="2:15" x14ac:dyDescent="0.25">
      <c r="B298" s="22">
        <v>4500016425</v>
      </c>
      <c r="C298" s="25" t="s">
        <v>1622</v>
      </c>
      <c r="D298" s="22" t="s">
        <v>46</v>
      </c>
      <c r="E298" s="22" t="s">
        <v>10</v>
      </c>
      <c r="F298" s="25" t="s">
        <v>9</v>
      </c>
      <c r="G298" s="27" t="s">
        <v>1793</v>
      </c>
      <c r="H298" s="38">
        <v>5712000</v>
      </c>
      <c r="I298" s="22">
        <v>0</v>
      </c>
      <c r="J298" s="23">
        <v>5712000</v>
      </c>
      <c r="K298" s="25" t="s">
        <v>1618</v>
      </c>
      <c r="L298" s="25" t="s">
        <v>8</v>
      </c>
      <c r="M298" s="28">
        <v>1</v>
      </c>
      <c r="N298" s="33" t="s">
        <v>1797</v>
      </c>
      <c r="O298" s="47" t="s">
        <v>1865</v>
      </c>
    </row>
    <row r="299" spans="2:15" x14ac:dyDescent="0.25">
      <c r="B299" s="22">
        <v>4500016426</v>
      </c>
      <c r="C299" s="25" t="s">
        <v>1622</v>
      </c>
      <c r="D299" s="22" t="s">
        <v>265</v>
      </c>
      <c r="E299" s="22" t="s">
        <v>1500</v>
      </c>
      <c r="F299" s="25" t="s">
        <v>9</v>
      </c>
      <c r="G299" s="27" t="s">
        <v>1793</v>
      </c>
      <c r="H299" s="38">
        <v>4953572</v>
      </c>
      <c r="I299" s="22">
        <v>0</v>
      </c>
      <c r="J299" s="23">
        <v>4953572</v>
      </c>
      <c r="K299" s="25" t="s">
        <v>1604</v>
      </c>
      <c r="L299" s="25" t="s">
        <v>8</v>
      </c>
      <c r="M299" s="28">
        <v>1</v>
      </c>
      <c r="N299" s="33" t="s">
        <v>1797</v>
      </c>
      <c r="O299" s="45" t="s">
        <v>1852</v>
      </c>
    </row>
    <row r="300" spans="2:15" x14ac:dyDescent="0.25">
      <c r="B300" s="22">
        <v>4500016427</v>
      </c>
      <c r="C300" s="25" t="s">
        <v>1622</v>
      </c>
      <c r="D300" s="22" t="s">
        <v>1545</v>
      </c>
      <c r="E300" s="22" t="s">
        <v>123</v>
      </c>
      <c r="F300" s="25" t="s">
        <v>16</v>
      </c>
      <c r="G300" s="24">
        <v>3565</v>
      </c>
      <c r="H300" s="18">
        <v>2900</v>
      </c>
      <c r="I300" s="22">
        <v>0</v>
      </c>
      <c r="J300" s="24">
        <v>2900</v>
      </c>
      <c r="K300" s="25" t="s">
        <v>1612</v>
      </c>
      <c r="L300" s="25" t="s">
        <v>8</v>
      </c>
      <c r="M300" s="28">
        <v>1</v>
      </c>
      <c r="N300" s="33" t="s">
        <v>1797</v>
      </c>
      <c r="O300" s="45" t="s">
        <v>1862</v>
      </c>
    </row>
    <row r="301" spans="2:15" x14ac:dyDescent="0.25">
      <c r="B301" s="22">
        <v>4500016428</v>
      </c>
      <c r="C301" s="25" t="s">
        <v>1621</v>
      </c>
      <c r="D301" s="22" t="s">
        <v>1547</v>
      </c>
      <c r="E301" s="22" t="s">
        <v>89</v>
      </c>
      <c r="F301" s="25" t="s">
        <v>16</v>
      </c>
      <c r="G301" s="24">
        <v>3624.48</v>
      </c>
      <c r="H301" s="18">
        <v>9900</v>
      </c>
      <c r="I301" s="22">
        <v>0</v>
      </c>
      <c r="J301" s="24">
        <v>9900</v>
      </c>
      <c r="K301" s="25" t="s">
        <v>1607</v>
      </c>
      <c r="L301" s="25" t="s">
        <v>8</v>
      </c>
      <c r="M301" s="28">
        <v>1</v>
      </c>
      <c r="N301" s="33" t="s">
        <v>1797</v>
      </c>
      <c r="O301" s="45" t="s">
        <v>1899</v>
      </c>
    </row>
    <row r="302" spans="2:15" x14ac:dyDescent="0.25">
      <c r="B302" s="22">
        <v>4500016429</v>
      </c>
      <c r="C302" s="25" t="s">
        <v>1621</v>
      </c>
      <c r="D302" s="22" t="s">
        <v>96</v>
      </c>
      <c r="E302" s="22" t="s">
        <v>91</v>
      </c>
      <c r="F302" s="25" t="s">
        <v>16</v>
      </c>
      <c r="G302" s="24">
        <v>3624.48</v>
      </c>
      <c r="H302" s="39">
        <v>940</v>
      </c>
      <c r="I302" s="22">
        <v>0</v>
      </c>
      <c r="J302" s="22">
        <v>940</v>
      </c>
      <c r="K302" s="25" t="s">
        <v>1616</v>
      </c>
      <c r="L302" s="25" t="s">
        <v>8</v>
      </c>
      <c r="M302" s="28">
        <v>1</v>
      </c>
      <c r="N302" s="33" t="s">
        <v>1797</v>
      </c>
      <c r="O302" s="47" t="s">
        <v>1823</v>
      </c>
    </row>
    <row r="303" spans="2:15" x14ac:dyDescent="0.25">
      <c r="B303" s="22">
        <v>4500016430</v>
      </c>
      <c r="C303" s="25" t="s">
        <v>1621</v>
      </c>
      <c r="D303" s="22" t="s">
        <v>52</v>
      </c>
      <c r="E303" s="22" t="s">
        <v>198</v>
      </c>
      <c r="F303" s="25" t="s">
        <v>9</v>
      </c>
      <c r="G303" s="27" t="s">
        <v>1793</v>
      </c>
      <c r="H303" s="38">
        <v>333200000</v>
      </c>
      <c r="I303" s="22">
        <v>0</v>
      </c>
      <c r="J303" s="23">
        <v>333200000</v>
      </c>
      <c r="K303" s="25" t="s">
        <v>1732</v>
      </c>
      <c r="L303" s="25" t="s">
        <v>8</v>
      </c>
      <c r="M303" s="28">
        <v>1</v>
      </c>
      <c r="N303" s="33" t="s">
        <v>1797</v>
      </c>
      <c r="O303" s="47" t="s">
        <v>1900</v>
      </c>
    </row>
    <row r="304" spans="2:15" x14ac:dyDescent="0.25">
      <c r="B304" s="22">
        <v>4500016431</v>
      </c>
      <c r="C304" s="25" t="s">
        <v>1621</v>
      </c>
      <c r="D304" s="22" t="s">
        <v>52</v>
      </c>
      <c r="E304" s="22" t="s">
        <v>198</v>
      </c>
      <c r="F304" s="25" t="s">
        <v>9</v>
      </c>
      <c r="G304" s="27" t="s">
        <v>1793</v>
      </c>
      <c r="H304" s="38">
        <v>380800000</v>
      </c>
      <c r="I304" s="22">
        <v>0</v>
      </c>
      <c r="J304" s="23">
        <v>380800000</v>
      </c>
      <c r="K304" s="25" t="s">
        <v>1732</v>
      </c>
      <c r="L304" s="25" t="s">
        <v>8</v>
      </c>
      <c r="M304" s="28">
        <v>1</v>
      </c>
      <c r="N304" s="33" t="s">
        <v>1797</v>
      </c>
      <c r="O304" s="47" t="s">
        <v>1823</v>
      </c>
    </row>
    <row r="305" spans="2:15" x14ac:dyDescent="0.25">
      <c r="B305" s="22">
        <v>4500016433</v>
      </c>
      <c r="C305" s="25" t="s">
        <v>1621</v>
      </c>
      <c r="D305" s="22" t="s">
        <v>155</v>
      </c>
      <c r="E305" s="22" t="s">
        <v>1433</v>
      </c>
      <c r="F305" s="25" t="s">
        <v>9</v>
      </c>
      <c r="G305" s="27" t="s">
        <v>1793</v>
      </c>
      <c r="H305" s="38">
        <v>20490000</v>
      </c>
      <c r="I305" s="22">
        <v>0</v>
      </c>
      <c r="J305" s="23">
        <v>20490000</v>
      </c>
      <c r="K305" s="25" t="s">
        <v>1592</v>
      </c>
      <c r="L305" s="25" t="s">
        <v>8</v>
      </c>
      <c r="M305" s="28">
        <v>1</v>
      </c>
      <c r="N305" s="33" t="s">
        <v>1797</v>
      </c>
      <c r="O305" s="47" t="s">
        <v>1823</v>
      </c>
    </row>
    <row r="306" spans="2:15" x14ac:dyDescent="0.25">
      <c r="B306" s="22">
        <v>4500016434</v>
      </c>
      <c r="C306" s="25" t="s">
        <v>1621</v>
      </c>
      <c r="D306" s="22" t="s">
        <v>260</v>
      </c>
      <c r="E306" s="22" t="s">
        <v>154</v>
      </c>
      <c r="F306" s="25" t="s">
        <v>16</v>
      </c>
      <c r="G306" s="24">
        <v>3943.13</v>
      </c>
      <c r="H306" s="42" t="s">
        <v>1808</v>
      </c>
      <c r="I306" s="22">
        <v>96</v>
      </c>
      <c r="J306" s="22">
        <v>518</v>
      </c>
      <c r="K306" s="25" t="s">
        <v>1613</v>
      </c>
      <c r="L306" s="25" t="s">
        <v>8</v>
      </c>
      <c r="M306" s="28">
        <v>1</v>
      </c>
      <c r="N306" s="33" t="s">
        <v>1797</v>
      </c>
      <c r="O306" s="47" t="s">
        <v>1831</v>
      </c>
    </row>
    <row r="307" spans="2:15" x14ac:dyDescent="0.25">
      <c r="B307" s="22">
        <v>4500016435</v>
      </c>
      <c r="C307" s="25" t="s">
        <v>1621</v>
      </c>
      <c r="D307" s="22" t="s">
        <v>38</v>
      </c>
      <c r="E307" s="22" t="s">
        <v>1413</v>
      </c>
      <c r="F307" s="25" t="s">
        <v>9</v>
      </c>
      <c r="G307" s="27" t="s">
        <v>1793</v>
      </c>
      <c r="H307" s="38">
        <v>1050000</v>
      </c>
      <c r="I307" s="22">
        <v>0</v>
      </c>
      <c r="J307" s="23">
        <v>1050000</v>
      </c>
      <c r="K307" s="25" t="s">
        <v>1611</v>
      </c>
      <c r="L307" s="25" t="s">
        <v>8</v>
      </c>
      <c r="M307" s="28">
        <v>1</v>
      </c>
      <c r="N307" s="33" t="s">
        <v>1797</v>
      </c>
      <c r="O307" s="47" t="s">
        <v>1880</v>
      </c>
    </row>
    <row r="308" spans="2:15" x14ac:dyDescent="0.25">
      <c r="B308" s="22">
        <v>4500016436</v>
      </c>
      <c r="C308" s="25" t="s">
        <v>1620</v>
      </c>
      <c r="D308" s="22" t="s">
        <v>41</v>
      </c>
      <c r="E308" s="22" t="s">
        <v>1474</v>
      </c>
      <c r="F308" s="25" t="s">
        <v>16</v>
      </c>
      <c r="G308" s="27" t="s">
        <v>1793</v>
      </c>
      <c r="H308" s="18">
        <v>65602</v>
      </c>
      <c r="I308" s="24">
        <v>17988</v>
      </c>
      <c r="J308" s="24">
        <v>83590</v>
      </c>
      <c r="K308" s="25" t="s">
        <v>1749</v>
      </c>
      <c r="L308" s="25" t="s">
        <v>8</v>
      </c>
      <c r="M308" s="28">
        <v>1</v>
      </c>
      <c r="N308" s="33" t="s">
        <v>1797</v>
      </c>
      <c r="O308" s="47" t="s">
        <v>1880</v>
      </c>
    </row>
    <row r="309" spans="2:15" x14ac:dyDescent="0.25">
      <c r="B309" s="22">
        <v>4500016437</v>
      </c>
      <c r="C309" s="25" t="s">
        <v>1620</v>
      </c>
      <c r="D309" s="22" t="s">
        <v>460</v>
      </c>
      <c r="E309" s="22" t="s">
        <v>1383</v>
      </c>
      <c r="F309" s="25" t="s">
        <v>16</v>
      </c>
      <c r="G309" s="27" t="s">
        <v>1793</v>
      </c>
      <c r="H309" s="43" t="s">
        <v>1809</v>
      </c>
      <c r="I309" s="22">
        <v>0</v>
      </c>
      <c r="J309" s="24">
        <v>85880</v>
      </c>
      <c r="K309" s="25" t="s">
        <v>1728</v>
      </c>
      <c r="L309" s="25" t="s">
        <v>8</v>
      </c>
      <c r="M309" s="28">
        <v>1</v>
      </c>
      <c r="N309" s="33" t="s">
        <v>1797</v>
      </c>
      <c r="O309" s="45" t="s">
        <v>1901</v>
      </c>
    </row>
    <row r="310" spans="2:15" x14ac:dyDescent="0.25">
      <c r="B310" s="22">
        <v>4500016438</v>
      </c>
      <c r="C310" s="25" t="s">
        <v>1620</v>
      </c>
      <c r="D310" s="22" t="s">
        <v>46</v>
      </c>
      <c r="E310" s="22" t="s">
        <v>1434</v>
      </c>
      <c r="F310" s="25" t="s">
        <v>9</v>
      </c>
      <c r="G310" s="27" t="s">
        <v>1793</v>
      </c>
      <c r="H310" s="38">
        <v>63200000</v>
      </c>
      <c r="I310" s="22">
        <v>0</v>
      </c>
      <c r="J310" s="23">
        <v>59500000</v>
      </c>
      <c r="K310" s="25" t="s">
        <v>1618</v>
      </c>
      <c r="L310" s="25" t="s">
        <v>8</v>
      </c>
      <c r="M310" s="28">
        <v>1</v>
      </c>
      <c r="N310" s="33" t="s">
        <v>1797</v>
      </c>
      <c r="O310" s="47" t="s">
        <v>1865</v>
      </c>
    </row>
    <row r="311" spans="2:15" x14ac:dyDescent="0.25">
      <c r="B311" s="22">
        <v>4500016439</v>
      </c>
      <c r="C311" s="25" t="s">
        <v>1620</v>
      </c>
      <c r="D311" s="22" t="s">
        <v>271</v>
      </c>
      <c r="E311" s="22" t="s">
        <v>21</v>
      </c>
      <c r="F311" s="25" t="s">
        <v>9</v>
      </c>
      <c r="G311" s="27" t="s">
        <v>1793</v>
      </c>
      <c r="H311" s="37">
        <v>9566886</v>
      </c>
      <c r="I311" s="22">
        <v>0</v>
      </c>
      <c r="J311" s="23">
        <v>9566886</v>
      </c>
      <c r="K311" s="25" t="s">
        <v>1605</v>
      </c>
      <c r="L311" s="25" t="s">
        <v>18</v>
      </c>
      <c r="M311" s="29">
        <v>0.3</v>
      </c>
      <c r="N311" s="33" t="s">
        <v>1797</v>
      </c>
      <c r="O311" s="47" t="s">
        <v>1865</v>
      </c>
    </row>
    <row r="312" spans="2:15" x14ac:dyDescent="0.25">
      <c r="B312" s="22">
        <v>4500016440</v>
      </c>
      <c r="C312" s="25" t="s">
        <v>1620</v>
      </c>
      <c r="D312" s="22" t="s">
        <v>1554</v>
      </c>
      <c r="E312" s="22" t="s">
        <v>132</v>
      </c>
      <c r="F312" s="25" t="s">
        <v>9</v>
      </c>
      <c r="G312" s="27" t="s">
        <v>1793</v>
      </c>
      <c r="H312" s="37">
        <v>86864283</v>
      </c>
      <c r="I312" s="22">
        <v>0</v>
      </c>
      <c r="J312" s="23">
        <v>86864283</v>
      </c>
      <c r="K312" s="25" t="s">
        <v>1712</v>
      </c>
      <c r="L312" s="25" t="s">
        <v>18</v>
      </c>
      <c r="M312" s="32">
        <v>0</v>
      </c>
      <c r="N312" s="33" t="s">
        <v>1796</v>
      </c>
      <c r="O312" s="45" t="s">
        <v>1902</v>
      </c>
    </row>
    <row r="313" spans="2:15" x14ac:dyDescent="0.25">
      <c r="B313" s="22">
        <v>4500016441</v>
      </c>
      <c r="C313" s="25" t="s">
        <v>1619</v>
      </c>
      <c r="D313" s="22" t="s">
        <v>424</v>
      </c>
      <c r="E313" s="22" t="s">
        <v>1353</v>
      </c>
      <c r="F313" s="25" t="s">
        <v>9</v>
      </c>
      <c r="G313" s="27" t="s">
        <v>1793</v>
      </c>
      <c r="H313" s="37">
        <v>24407462</v>
      </c>
      <c r="I313" s="22">
        <v>0</v>
      </c>
      <c r="J313" s="23">
        <v>24407462</v>
      </c>
      <c r="K313" s="25" t="s">
        <v>1594</v>
      </c>
      <c r="L313" s="25" t="s">
        <v>8</v>
      </c>
      <c r="M313" s="28">
        <v>1</v>
      </c>
      <c r="N313" s="33" t="s">
        <v>1797</v>
      </c>
      <c r="O313" s="45" t="s">
        <v>1902</v>
      </c>
    </row>
    <row r="314" spans="2:15" x14ac:dyDescent="0.25">
      <c r="B314" s="22">
        <v>4500016442</v>
      </c>
      <c r="C314" s="25" t="s">
        <v>1618</v>
      </c>
      <c r="D314" s="22" t="s">
        <v>36</v>
      </c>
      <c r="E314" s="22" t="s">
        <v>1435</v>
      </c>
      <c r="F314" s="25" t="s">
        <v>9</v>
      </c>
      <c r="G314" s="27" t="s">
        <v>1793</v>
      </c>
      <c r="H314" s="38">
        <v>1300000</v>
      </c>
      <c r="I314" s="22">
        <v>0</v>
      </c>
      <c r="J314" s="23">
        <v>1300000</v>
      </c>
      <c r="K314" s="25" t="s">
        <v>1772</v>
      </c>
      <c r="L314" s="25" t="s">
        <v>8</v>
      </c>
      <c r="M314" s="28">
        <v>1</v>
      </c>
      <c r="N314" s="33" t="s">
        <v>1797</v>
      </c>
      <c r="O314" s="45" t="s">
        <v>1903</v>
      </c>
    </row>
    <row r="315" spans="2:15" x14ac:dyDescent="0.25">
      <c r="B315" s="22">
        <v>4500016444</v>
      </c>
      <c r="C315" s="25" t="s">
        <v>1618</v>
      </c>
      <c r="D315" s="22" t="s">
        <v>73</v>
      </c>
      <c r="E315" s="22" t="s">
        <v>1413</v>
      </c>
      <c r="F315" s="25" t="s">
        <v>9</v>
      </c>
      <c r="G315" s="27" t="s">
        <v>1793</v>
      </c>
      <c r="H315" s="38">
        <v>400000</v>
      </c>
      <c r="I315" s="22">
        <v>0</v>
      </c>
      <c r="J315" s="23">
        <v>400000</v>
      </c>
      <c r="K315" s="25" t="s">
        <v>1772</v>
      </c>
      <c r="L315" s="25" t="s">
        <v>8</v>
      </c>
      <c r="M315" s="28">
        <v>1</v>
      </c>
      <c r="N315" s="33" t="s">
        <v>1797</v>
      </c>
      <c r="O315" s="47" t="s">
        <v>1846</v>
      </c>
    </row>
    <row r="316" spans="2:15" x14ac:dyDescent="0.25">
      <c r="B316" s="22">
        <v>4500016445</v>
      </c>
      <c r="C316" s="25" t="s">
        <v>1618</v>
      </c>
      <c r="D316" s="22" t="s">
        <v>88</v>
      </c>
      <c r="E316" s="22" t="s">
        <v>324</v>
      </c>
      <c r="F316" s="25" t="s">
        <v>9</v>
      </c>
      <c r="G316" s="27" t="s">
        <v>1793</v>
      </c>
      <c r="H316" s="38">
        <v>160000</v>
      </c>
      <c r="I316" s="22">
        <v>0</v>
      </c>
      <c r="J316" s="23">
        <v>160000</v>
      </c>
      <c r="K316" s="25" t="s">
        <v>1772</v>
      </c>
      <c r="L316" s="25" t="s">
        <v>8</v>
      </c>
      <c r="M316" s="28">
        <v>1</v>
      </c>
      <c r="N316" s="33" t="s">
        <v>1797</v>
      </c>
      <c r="O316" s="47" t="s">
        <v>1846</v>
      </c>
    </row>
    <row r="317" spans="2:15" x14ac:dyDescent="0.25">
      <c r="B317" s="22">
        <v>4500016446</v>
      </c>
      <c r="C317" s="25" t="s">
        <v>1618</v>
      </c>
      <c r="D317" s="22" t="s">
        <v>291</v>
      </c>
      <c r="E317" s="22" t="s">
        <v>32</v>
      </c>
      <c r="F317" s="25" t="s">
        <v>16</v>
      </c>
      <c r="G317" s="24">
        <v>3943.13</v>
      </c>
      <c r="H317" s="39">
        <v>358</v>
      </c>
      <c r="I317" s="22">
        <v>0</v>
      </c>
      <c r="J317" s="22">
        <v>358</v>
      </c>
      <c r="K317" s="25" t="s">
        <v>1772</v>
      </c>
      <c r="L317" s="25" t="s">
        <v>8</v>
      </c>
      <c r="M317" s="28">
        <v>1</v>
      </c>
      <c r="N317" s="33" t="s">
        <v>1797</v>
      </c>
      <c r="O317" s="46" t="s">
        <v>1822</v>
      </c>
    </row>
    <row r="318" spans="2:15" x14ac:dyDescent="0.25">
      <c r="B318" s="22">
        <v>4500016447</v>
      </c>
      <c r="C318" s="25" t="s">
        <v>1618</v>
      </c>
      <c r="D318" s="22" t="s">
        <v>230</v>
      </c>
      <c r="E318" s="22" t="s">
        <v>1436</v>
      </c>
      <c r="F318" s="25" t="s">
        <v>16</v>
      </c>
      <c r="G318" s="24">
        <v>3975</v>
      </c>
      <c r="H318" s="18">
        <v>27980</v>
      </c>
      <c r="I318" s="22">
        <v>0</v>
      </c>
      <c r="J318" s="24">
        <v>27980</v>
      </c>
      <c r="K318" s="25" t="s">
        <v>1600</v>
      </c>
      <c r="L318" s="25" t="s">
        <v>8</v>
      </c>
      <c r="M318" s="28">
        <v>1</v>
      </c>
      <c r="N318" s="33" t="s">
        <v>1797</v>
      </c>
      <c r="O318" s="47" t="s">
        <v>1846</v>
      </c>
    </row>
    <row r="319" spans="2:15" x14ac:dyDescent="0.25">
      <c r="B319" s="22">
        <v>4500016448</v>
      </c>
      <c r="C319" s="25" t="s">
        <v>1618</v>
      </c>
      <c r="D319" s="22" t="s">
        <v>136</v>
      </c>
      <c r="E319" s="22" t="s">
        <v>1699</v>
      </c>
      <c r="F319" s="25" t="s">
        <v>9</v>
      </c>
      <c r="G319" s="27" t="s">
        <v>1793</v>
      </c>
      <c r="H319" s="37">
        <v>425789027</v>
      </c>
      <c r="I319" s="22">
        <v>0</v>
      </c>
      <c r="J319" s="23">
        <v>425789027</v>
      </c>
      <c r="K319" s="25" t="s">
        <v>1724</v>
      </c>
      <c r="L319" s="25" t="s">
        <v>18</v>
      </c>
      <c r="M319" s="29">
        <v>0.95</v>
      </c>
      <c r="N319" s="33" t="s">
        <v>1797</v>
      </c>
      <c r="O319" s="47" t="s">
        <v>1831</v>
      </c>
    </row>
    <row r="320" spans="2:15" x14ac:dyDescent="0.25">
      <c r="B320" s="22">
        <v>4500016449</v>
      </c>
      <c r="C320" s="25" t="s">
        <v>1618</v>
      </c>
      <c r="D320" s="22" t="s">
        <v>134</v>
      </c>
      <c r="E320" s="22" t="s">
        <v>1384</v>
      </c>
      <c r="F320" s="25" t="s">
        <v>9</v>
      </c>
      <c r="G320" s="27" t="s">
        <v>1793</v>
      </c>
      <c r="H320" s="41">
        <v>27450000</v>
      </c>
      <c r="I320" s="22">
        <v>0</v>
      </c>
      <c r="J320" s="23">
        <v>27450000</v>
      </c>
      <c r="K320" s="25" t="s">
        <v>1604</v>
      </c>
      <c r="L320" s="25" t="s">
        <v>8</v>
      </c>
      <c r="M320" s="28">
        <v>1</v>
      </c>
      <c r="N320" s="33" t="s">
        <v>1797</v>
      </c>
      <c r="O320" s="45" t="s">
        <v>1901</v>
      </c>
    </row>
    <row r="321" spans="2:15" x14ac:dyDescent="0.25">
      <c r="B321" s="22">
        <v>4500016450</v>
      </c>
      <c r="C321" s="25" t="s">
        <v>1618</v>
      </c>
      <c r="D321" s="22" t="s">
        <v>1563</v>
      </c>
      <c r="E321" s="22" t="s">
        <v>1354</v>
      </c>
      <c r="F321" s="25" t="s">
        <v>9</v>
      </c>
      <c r="G321" s="27" t="s">
        <v>1793</v>
      </c>
      <c r="H321" s="37">
        <v>2254230</v>
      </c>
      <c r="I321" s="22">
        <v>0</v>
      </c>
      <c r="J321" s="23">
        <v>2254230</v>
      </c>
      <c r="K321" s="25" t="s">
        <v>1575</v>
      </c>
      <c r="L321" s="25" t="s">
        <v>8</v>
      </c>
      <c r="M321" s="28">
        <v>1</v>
      </c>
      <c r="N321" s="33" t="s">
        <v>1797</v>
      </c>
      <c r="O321" s="47" t="s">
        <v>1854</v>
      </c>
    </row>
    <row r="322" spans="2:15" x14ac:dyDescent="0.25">
      <c r="B322" s="22">
        <v>4500016452</v>
      </c>
      <c r="C322" s="25" t="s">
        <v>1618</v>
      </c>
      <c r="D322" s="22" t="s">
        <v>418</v>
      </c>
      <c r="E322" s="22" t="s">
        <v>49</v>
      </c>
      <c r="F322" s="25" t="s">
        <v>9</v>
      </c>
      <c r="G322" s="27" t="s">
        <v>1793</v>
      </c>
      <c r="H322" s="37">
        <v>39106489</v>
      </c>
      <c r="I322" s="22">
        <v>0</v>
      </c>
      <c r="J322" s="23">
        <v>39106489</v>
      </c>
      <c r="K322" s="25" t="s">
        <v>1773</v>
      </c>
      <c r="L322" s="25" t="s">
        <v>8</v>
      </c>
      <c r="M322" s="28">
        <v>1</v>
      </c>
      <c r="N322" s="33" t="s">
        <v>1797</v>
      </c>
      <c r="O322" s="47" t="s">
        <v>1854</v>
      </c>
    </row>
    <row r="323" spans="2:15" x14ac:dyDescent="0.25">
      <c r="B323" s="22">
        <v>4500016453</v>
      </c>
      <c r="C323" s="25" t="s">
        <v>1617</v>
      </c>
      <c r="D323" s="22" t="s">
        <v>265</v>
      </c>
      <c r="E323" s="22" t="s">
        <v>1355</v>
      </c>
      <c r="F323" s="25" t="s">
        <v>9</v>
      </c>
      <c r="G323" s="27" t="s">
        <v>1793</v>
      </c>
      <c r="H323" s="37">
        <v>19229109</v>
      </c>
      <c r="I323" s="22">
        <v>0</v>
      </c>
      <c r="J323" s="23">
        <v>19229109</v>
      </c>
      <c r="K323" s="25" t="s">
        <v>1579</v>
      </c>
      <c r="L323" s="25" t="s">
        <v>8</v>
      </c>
      <c r="M323" s="28">
        <v>1</v>
      </c>
      <c r="N323" s="33" t="s">
        <v>1797</v>
      </c>
      <c r="O323" s="45" t="s">
        <v>1902</v>
      </c>
    </row>
    <row r="324" spans="2:15" x14ac:dyDescent="0.25">
      <c r="B324" s="22">
        <v>4500016454</v>
      </c>
      <c r="C324" s="25" t="s">
        <v>1617</v>
      </c>
      <c r="D324" s="22" t="s">
        <v>102</v>
      </c>
      <c r="E324" s="22" t="s">
        <v>103</v>
      </c>
      <c r="F324" s="25" t="s">
        <v>9</v>
      </c>
      <c r="G324" s="27" t="s">
        <v>1793</v>
      </c>
      <c r="H324" s="37">
        <v>1750000</v>
      </c>
      <c r="I324" s="22">
        <v>0</v>
      </c>
      <c r="J324" s="23">
        <v>1750000</v>
      </c>
      <c r="K324" s="25" t="s">
        <v>1608</v>
      </c>
      <c r="L324" s="25" t="s">
        <v>8</v>
      </c>
      <c r="M324" s="28">
        <v>1</v>
      </c>
      <c r="N324" s="33" t="s">
        <v>1797</v>
      </c>
      <c r="O324" s="45" t="s">
        <v>1902</v>
      </c>
    </row>
    <row r="325" spans="2:15" x14ac:dyDescent="0.25">
      <c r="B325" s="22">
        <v>4500016457</v>
      </c>
      <c r="C325" s="25" t="s">
        <v>1617</v>
      </c>
      <c r="D325" s="22" t="s">
        <v>396</v>
      </c>
      <c r="E325" s="22" t="s">
        <v>258</v>
      </c>
      <c r="F325" s="25" t="s">
        <v>9</v>
      </c>
      <c r="G325" s="27" t="s">
        <v>1793</v>
      </c>
      <c r="H325" s="37">
        <v>20810882</v>
      </c>
      <c r="I325" s="22">
        <v>0</v>
      </c>
      <c r="J325" s="23">
        <v>20810882</v>
      </c>
      <c r="K325" s="25" t="s">
        <v>1708</v>
      </c>
      <c r="L325" s="25" t="s">
        <v>18</v>
      </c>
      <c r="M325" s="29">
        <v>0.33</v>
      </c>
      <c r="N325" s="33" t="s">
        <v>1797</v>
      </c>
      <c r="O325" s="45" t="s">
        <v>1902</v>
      </c>
    </row>
    <row r="326" spans="2:15" x14ac:dyDescent="0.25">
      <c r="B326" s="22">
        <v>4500016458</v>
      </c>
      <c r="C326" s="25" t="s">
        <v>1617</v>
      </c>
      <c r="D326" s="22" t="s">
        <v>439</v>
      </c>
      <c r="E326" s="22" t="s">
        <v>110</v>
      </c>
      <c r="F326" s="25" t="s">
        <v>16</v>
      </c>
      <c r="G326" s="24">
        <v>3600</v>
      </c>
      <c r="H326" s="18">
        <v>14225.48</v>
      </c>
      <c r="I326" s="22">
        <v>0</v>
      </c>
      <c r="J326" s="24">
        <v>5309.62</v>
      </c>
      <c r="K326" s="25" t="s">
        <v>1772</v>
      </c>
      <c r="L326" s="25" t="s">
        <v>8</v>
      </c>
      <c r="M326" s="28">
        <v>1</v>
      </c>
      <c r="N326" s="33" t="s">
        <v>1797</v>
      </c>
      <c r="O326" s="47" t="s">
        <v>1827</v>
      </c>
    </row>
    <row r="327" spans="2:15" x14ac:dyDescent="0.25">
      <c r="B327" s="22">
        <v>4500016459</v>
      </c>
      <c r="C327" s="25" t="s">
        <v>1616</v>
      </c>
      <c r="D327" s="22" t="s">
        <v>1547</v>
      </c>
      <c r="E327" s="22" t="s">
        <v>1475</v>
      </c>
      <c r="F327" s="25" t="s">
        <v>16</v>
      </c>
      <c r="G327" s="27" t="s">
        <v>1793</v>
      </c>
      <c r="H327" s="18">
        <v>1450.3</v>
      </c>
      <c r="I327" s="22">
        <v>0</v>
      </c>
      <c r="J327" s="24">
        <v>1450.3</v>
      </c>
      <c r="K327" s="25" t="s">
        <v>1605</v>
      </c>
      <c r="L327" s="25" t="s">
        <v>8</v>
      </c>
      <c r="M327" s="28">
        <v>1</v>
      </c>
      <c r="N327" s="33" t="s">
        <v>1797</v>
      </c>
      <c r="O327" s="45" t="s">
        <v>1898</v>
      </c>
    </row>
    <row r="328" spans="2:15" x14ac:dyDescent="0.25">
      <c r="B328" s="22">
        <v>4500016460</v>
      </c>
      <c r="C328" s="25" t="s">
        <v>1616</v>
      </c>
      <c r="D328" s="22" t="s">
        <v>86</v>
      </c>
      <c r="E328" s="22" t="s">
        <v>21</v>
      </c>
      <c r="F328" s="25" t="s">
        <v>9</v>
      </c>
      <c r="G328" s="27" t="s">
        <v>1793</v>
      </c>
      <c r="H328" s="37">
        <v>82954900</v>
      </c>
      <c r="I328" s="22">
        <v>0</v>
      </c>
      <c r="J328" s="23">
        <v>82954900</v>
      </c>
      <c r="K328" s="25" t="s">
        <v>1771</v>
      </c>
      <c r="L328" s="25" t="s">
        <v>18</v>
      </c>
      <c r="M328" s="29">
        <v>0.28000000000000003</v>
      </c>
      <c r="N328" s="33" t="s">
        <v>1797</v>
      </c>
      <c r="O328" s="47" t="s">
        <v>1886</v>
      </c>
    </row>
    <row r="329" spans="2:15" x14ac:dyDescent="0.25">
      <c r="B329" s="22">
        <v>4500016461</v>
      </c>
      <c r="C329" s="25" t="s">
        <v>1616</v>
      </c>
      <c r="D329" s="22" t="s">
        <v>35</v>
      </c>
      <c r="E329" s="22" t="s">
        <v>164</v>
      </c>
      <c r="F329" s="25" t="s">
        <v>16</v>
      </c>
      <c r="G329" s="24">
        <v>4253.51</v>
      </c>
      <c r="H329" s="18">
        <v>10280</v>
      </c>
      <c r="I329" s="24">
        <v>3305</v>
      </c>
      <c r="J329" s="24">
        <v>10280</v>
      </c>
      <c r="K329" s="25" t="s">
        <v>1604</v>
      </c>
      <c r="L329" s="25" t="s">
        <v>8</v>
      </c>
      <c r="M329" s="28">
        <v>1</v>
      </c>
      <c r="N329" s="33" t="s">
        <v>1797</v>
      </c>
      <c r="O329" s="45" t="s">
        <v>1904</v>
      </c>
    </row>
    <row r="330" spans="2:15" x14ac:dyDescent="0.25">
      <c r="B330" s="22">
        <v>4500016463</v>
      </c>
      <c r="C330" s="25" t="s">
        <v>1615</v>
      </c>
      <c r="D330" s="22" t="s">
        <v>104</v>
      </c>
      <c r="E330" s="22" t="s">
        <v>105</v>
      </c>
      <c r="F330" s="25" t="s">
        <v>9</v>
      </c>
      <c r="G330" s="27" t="s">
        <v>1793</v>
      </c>
      <c r="H330" s="41">
        <v>7130480</v>
      </c>
      <c r="I330" s="23">
        <v>856000</v>
      </c>
      <c r="J330" s="23">
        <v>8149120</v>
      </c>
      <c r="K330" s="25" t="s">
        <v>1599</v>
      </c>
      <c r="L330" s="25" t="s">
        <v>8</v>
      </c>
      <c r="M330" s="28">
        <v>1</v>
      </c>
      <c r="N330" s="33" t="s">
        <v>1797</v>
      </c>
      <c r="O330" s="47" t="s">
        <v>1831</v>
      </c>
    </row>
    <row r="331" spans="2:15" x14ac:dyDescent="0.25">
      <c r="B331" s="22">
        <v>4500016464</v>
      </c>
      <c r="C331" s="25" t="s">
        <v>1615</v>
      </c>
      <c r="D331" s="22" t="s">
        <v>234</v>
      </c>
      <c r="E331" s="22" t="s">
        <v>1356</v>
      </c>
      <c r="F331" s="25" t="s">
        <v>9</v>
      </c>
      <c r="G331" s="27" t="s">
        <v>1793</v>
      </c>
      <c r="H331" s="37">
        <v>46563460</v>
      </c>
      <c r="I331" s="22">
        <v>0</v>
      </c>
      <c r="J331" s="23">
        <v>46563460</v>
      </c>
      <c r="K331" s="25" t="s">
        <v>1594</v>
      </c>
      <c r="L331" s="25" t="s">
        <v>8</v>
      </c>
      <c r="M331" s="28">
        <v>1</v>
      </c>
      <c r="N331" s="33" t="s">
        <v>1797</v>
      </c>
      <c r="O331" s="47" t="s">
        <v>1905</v>
      </c>
    </row>
    <row r="332" spans="2:15" x14ac:dyDescent="0.25">
      <c r="B332" s="22">
        <v>4500016465</v>
      </c>
      <c r="C332" s="25" t="s">
        <v>1615</v>
      </c>
      <c r="D332" s="22" t="s">
        <v>291</v>
      </c>
      <c r="E332" s="22" t="s">
        <v>1385</v>
      </c>
      <c r="F332" s="25" t="s">
        <v>16</v>
      </c>
      <c r="G332" s="24">
        <v>3674.91</v>
      </c>
      <c r="H332" s="43" t="s">
        <v>1810</v>
      </c>
      <c r="I332" s="22">
        <v>0</v>
      </c>
      <c r="J332" s="24">
        <v>6390</v>
      </c>
      <c r="K332" s="25" t="s">
        <v>1761</v>
      </c>
      <c r="L332" s="25" t="s">
        <v>8</v>
      </c>
      <c r="M332" s="28">
        <v>1</v>
      </c>
      <c r="N332" s="33" t="s">
        <v>1797</v>
      </c>
      <c r="O332" s="45" t="s">
        <v>1894</v>
      </c>
    </row>
    <row r="333" spans="2:15" x14ac:dyDescent="0.25">
      <c r="B333" s="22">
        <v>4500016466</v>
      </c>
      <c r="C333" s="25" t="s">
        <v>1615</v>
      </c>
      <c r="D333" s="22" t="s">
        <v>88</v>
      </c>
      <c r="E333" s="22" t="s">
        <v>1365</v>
      </c>
      <c r="F333" s="25" t="s">
        <v>9</v>
      </c>
      <c r="G333" s="27" t="s">
        <v>1793</v>
      </c>
      <c r="H333" s="41">
        <v>23000000</v>
      </c>
      <c r="I333" s="22">
        <v>0</v>
      </c>
      <c r="J333" s="23">
        <v>23000000</v>
      </c>
      <c r="K333" s="25" t="s">
        <v>1770</v>
      </c>
      <c r="L333" s="25" t="s">
        <v>8</v>
      </c>
      <c r="M333" s="28">
        <v>1</v>
      </c>
      <c r="N333" s="33" t="s">
        <v>1797</v>
      </c>
      <c r="O333" s="47" t="s">
        <v>1824</v>
      </c>
    </row>
    <row r="334" spans="2:15" x14ac:dyDescent="0.25">
      <c r="B334" s="22">
        <v>4500016467</v>
      </c>
      <c r="C334" s="25" t="s">
        <v>1615</v>
      </c>
      <c r="D334" s="22" t="s">
        <v>284</v>
      </c>
      <c r="E334" s="22" t="s">
        <v>1366</v>
      </c>
      <c r="F334" s="25" t="s">
        <v>16</v>
      </c>
      <c r="G334" s="24">
        <v>3670</v>
      </c>
      <c r="H334" s="43" t="s">
        <v>1811</v>
      </c>
      <c r="I334" s="22">
        <v>0</v>
      </c>
      <c r="J334" s="24">
        <v>4800</v>
      </c>
      <c r="K334" s="25" t="s">
        <v>1761</v>
      </c>
      <c r="L334" s="25" t="s">
        <v>8</v>
      </c>
      <c r="M334" s="28">
        <v>1</v>
      </c>
      <c r="N334" s="33" t="s">
        <v>1797</v>
      </c>
      <c r="O334" s="47" t="s">
        <v>1824</v>
      </c>
    </row>
    <row r="335" spans="2:15" x14ac:dyDescent="0.25">
      <c r="B335" s="22">
        <v>4500016468</v>
      </c>
      <c r="C335" s="25" t="s">
        <v>1615</v>
      </c>
      <c r="D335" s="22" t="s">
        <v>35</v>
      </c>
      <c r="E335" s="22" t="s">
        <v>1337</v>
      </c>
      <c r="F335" s="25" t="s">
        <v>16</v>
      </c>
      <c r="G335" s="27" t="s">
        <v>1793</v>
      </c>
      <c r="H335" s="36">
        <v>300</v>
      </c>
      <c r="I335" s="22">
        <v>0</v>
      </c>
      <c r="J335" s="22">
        <v>300</v>
      </c>
      <c r="K335" s="25" t="s">
        <v>1603</v>
      </c>
      <c r="L335" s="25" t="s">
        <v>8</v>
      </c>
      <c r="M335" s="28">
        <v>1</v>
      </c>
      <c r="N335" s="33" t="s">
        <v>1797</v>
      </c>
      <c r="O335" s="47" t="s">
        <v>1849</v>
      </c>
    </row>
    <row r="336" spans="2:15" x14ac:dyDescent="0.25">
      <c r="B336" s="22">
        <v>4500016469</v>
      </c>
      <c r="C336" s="25" t="s">
        <v>1615</v>
      </c>
      <c r="D336" s="22" t="s">
        <v>208</v>
      </c>
      <c r="E336" s="22" t="s">
        <v>27</v>
      </c>
      <c r="F336" s="25" t="s">
        <v>9</v>
      </c>
      <c r="G336" s="27" t="s">
        <v>1793</v>
      </c>
      <c r="H336" s="37">
        <v>4517002</v>
      </c>
      <c r="I336" s="22">
        <v>0</v>
      </c>
      <c r="J336" s="23">
        <v>4517002</v>
      </c>
      <c r="K336" s="25" t="s">
        <v>1769</v>
      </c>
      <c r="L336" s="25" t="s">
        <v>18</v>
      </c>
      <c r="M336" s="32">
        <v>0</v>
      </c>
      <c r="N336" s="33" t="s">
        <v>1796</v>
      </c>
      <c r="O336" s="47" t="s">
        <v>1849</v>
      </c>
    </row>
    <row r="337" spans="2:15" x14ac:dyDescent="0.25">
      <c r="B337" s="22">
        <v>4500016470</v>
      </c>
      <c r="C337" s="25" t="s">
        <v>1615</v>
      </c>
      <c r="D337" s="22" t="s">
        <v>202</v>
      </c>
      <c r="E337" s="22" t="s">
        <v>21</v>
      </c>
      <c r="F337" s="25" t="s">
        <v>9</v>
      </c>
      <c r="G337" s="27" t="s">
        <v>1793</v>
      </c>
      <c r="H337" s="37">
        <v>10638600</v>
      </c>
      <c r="I337" s="22">
        <v>0</v>
      </c>
      <c r="J337" s="23">
        <v>10638600</v>
      </c>
      <c r="K337" s="25" t="s">
        <v>1768</v>
      </c>
      <c r="L337" s="25" t="s">
        <v>18</v>
      </c>
      <c r="M337" s="29">
        <v>0.2</v>
      </c>
      <c r="N337" s="33" t="s">
        <v>1797</v>
      </c>
      <c r="O337" s="45" t="s">
        <v>1902</v>
      </c>
    </row>
    <row r="338" spans="2:15" x14ac:dyDescent="0.25">
      <c r="B338" s="22">
        <v>4500016471</v>
      </c>
      <c r="C338" s="25" t="s">
        <v>1615</v>
      </c>
      <c r="D338" s="22" t="s">
        <v>20</v>
      </c>
      <c r="E338" s="22" t="s">
        <v>21</v>
      </c>
      <c r="F338" s="25" t="s">
        <v>16</v>
      </c>
      <c r="G338" s="27" t="s">
        <v>1793</v>
      </c>
      <c r="H338" s="17">
        <v>3395</v>
      </c>
      <c r="I338" s="22">
        <v>0</v>
      </c>
      <c r="J338" s="24">
        <v>3395</v>
      </c>
      <c r="K338" s="25" t="s">
        <v>1768</v>
      </c>
      <c r="L338" s="25" t="s">
        <v>18</v>
      </c>
      <c r="M338" s="32">
        <v>0</v>
      </c>
      <c r="N338" s="33" t="s">
        <v>1796</v>
      </c>
      <c r="O338" s="45" t="s">
        <v>1902</v>
      </c>
    </row>
    <row r="339" spans="2:15" x14ac:dyDescent="0.25">
      <c r="B339" s="22">
        <v>4500016472</v>
      </c>
      <c r="C339" s="25" t="s">
        <v>1615</v>
      </c>
      <c r="D339" s="22" t="s">
        <v>139</v>
      </c>
      <c r="E339" s="22" t="s">
        <v>21</v>
      </c>
      <c r="F339" s="25" t="s">
        <v>9</v>
      </c>
      <c r="G339" s="27" t="s">
        <v>1793</v>
      </c>
      <c r="H339" s="37">
        <v>72132445</v>
      </c>
      <c r="I339" s="23">
        <v>1304000</v>
      </c>
      <c r="J339" s="23">
        <v>73684205</v>
      </c>
      <c r="K339" s="25" t="s">
        <v>1767</v>
      </c>
      <c r="L339" s="25" t="s">
        <v>18</v>
      </c>
      <c r="M339" s="29">
        <v>0.32</v>
      </c>
      <c r="N339" s="33" t="s">
        <v>1797</v>
      </c>
      <c r="O339" s="45" t="s">
        <v>1902</v>
      </c>
    </row>
    <row r="340" spans="2:15" x14ac:dyDescent="0.25">
      <c r="B340" s="22">
        <v>4500016473</v>
      </c>
      <c r="C340" s="25" t="s">
        <v>1614</v>
      </c>
      <c r="D340" s="22" t="s">
        <v>1567</v>
      </c>
      <c r="E340" s="22" t="s">
        <v>1338</v>
      </c>
      <c r="F340" s="25" t="s">
        <v>9</v>
      </c>
      <c r="G340" s="27" t="s">
        <v>1793</v>
      </c>
      <c r="H340" s="37">
        <v>5296897</v>
      </c>
      <c r="I340" s="22">
        <v>0</v>
      </c>
      <c r="J340" s="23">
        <v>5296897</v>
      </c>
      <c r="K340" s="25" t="s">
        <v>1575</v>
      </c>
      <c r="L340" s="25" t="s">
        <v>18</v>
      </c>
      <c r="M340" s="32">
        <v>0</v>
      </c>
      <c r="N340" s="33" t="s">
        <v>1796</v>
      </c>
      <c r="O340" s="47" t="s">
        <v>1880</v>
      </c>
    </row>
    <row r="341" spans="2:15" x14ac:dyDescent="0.25">
      <c r="B341" s="22">
        <v>4500016476</v>
      </c>
      <c r="C341" s="25" t="s">
        <v>1614</v>
      </c>
      <c r="D341" s="22" t="s">
        <v>1551</v>
      </c>
      <c r="E341" s="22" t="s">
        <v>110</v>
      </c>
      <c r="F341" s="25" t="s">
        <v>16</v>
      </c>
      <c r="G341" s="27" t="s">
        <v>1793</v>
      </c>
      <c r="H341" s="18">
        <v>22393</v>
      </c>
      <c r="I341" s="22">
        <v>0</v>
      </c>
      <c r="J341" s="24">
        <v>22393</v>
      </c>
      <c r="K341" s="25" t="s">
        <v>1606</v>
      </c>
      <c r="L341" s="25" t="s">
        <v>8</v>
      </c>
      <c r="M341" s="28">
        <v>1</v>
      </c>
      <c r="N341" s="33" t="s">
        <v>1797</v>
      </c>
      <c r="O341" s="45" t="s">
        <v>1906</v>
      </c>
    </row>
    <row r="342" spans="2:15" x14ac:dyDescent="0.25">
      <c r="B342" s="22">
        <v>4500016478</v>
      </c>
      <c r="C342" s="25" t="s">
        <v>1614</v>
      </c>
      <c r="D342" s="22" t="s">
        <v>1562</v>
      </c>
      <c r="E342" s="22" t="s">
        <v>1357</v>
      </c>
      <c r="F342" s="25" t="s">
        <v>9</v>
      </c>
      <c r="G342" s="27" t="s">
        <v>1793</v>
      </c>
      <c r="H342" s="37">
        <v>23237994</v>
      </c>
      <c r="I342" s="22">
        <v>0</v>
      </c>
      <c r="J342" s="23">
        <v>23237994</v>
      </c>
      <c r="K342" s="25" t="s">
        <v>1605</v>
      </c>
      <c r="L342" s="25" t="s">
        <v>18</v>
      </c>
      <c r="M342" s="32">
        <v>0</v>
      </c>
      <c r="N342" s="33" t="s">
        <v>1796</v>
      </c>
      <c r="O342" s="45" t="s">
        <v>1902</v>
      </c>
    </row>
    <row r="343" spans="2:15" x14ac:dyDescent="0.25">
      <c r="B343" s="22">
        <v>4500016479</v>
      </c>
      <c r="C343" s="25" t="s">
        <v>1614</v>
      </c>
      <c r="D343" s="22" t="s">
        <v>134</v>
      </c>
      <c r="E343" s="22" t="s">
        <v>1386</v>
      </c>
      <c r="F343" s="25" t="s">
        <v>9</v>
      </c>
      <c r="G343" s="27" t="s">
        <v>1793</v>
      </c>
      <c r="H343" s="41">
        <v>5265000</v>
      </c>
      <c r="I343" s="22">
        <v>0</v>
      </c>
      <c r="J343" s="23">
        <v>5265000</v>
      </c>
      <c r="K343" s="25" t="s">
        <v>1602</v>
      </c>
      <c r="L343" s="25" t="s">
        <v>8</v>
      </c>
      <c r="M343" s="28">
        <v>1</v>
      </c>
      <c r="N343" s="33" t="s">
        <v>1797</v>
      </c>
      <c r="O343" s="45" t="s">
        <v>1901</v>
      </c>
    </row>
    <row r="344" spans="2:15" x14ac:dyDescent="0.25">
      <c r="B344" s="22">
        <v>4500016480</v>
      </c>
      <c r="C344" s="25" t="s">
        <v>1614</v>
      </c>
      <c r="D344" s="22" t="s">
        <v>26</v>
      </c>
      <c r="E344" s="22" t="s">
        <v>223</v>
      </c>
      <c r="F344" s="25" t="s">
        <v>16</v>
      </c>
      <c r="G344" s="27" t="s">
        <v>1793</v>
      </c>
      <c r="H344" s="18">
        <v>6374166.2300000004</v>
      </c>
      <c r="I344" s="22">
        <v>0</v>
      </c>
      <c r="J344" s="24">
        <v>6374166.2300000004</v>
      </c>
      <c r="K344" s="25" t="s">
        <v>1766</v>
      </c>
      <c r="L344" s="25" t="s">
        <v>18</v>
      </c>
      <c r="M344" s="29">
        <v>0.04</v>
      </c>
      <c r="N344" s="33" t="s">
        <v>1797</v>
      </c>
      <c r="O344" s="47" t="s">
        <v>1854</v>
      </c>
    </row>
    <row r="345" spans="2:15" x14ac:dyDescent="0.25">
      <c r="B345" s="22">
        <v>4500016482</v>
      </c>
      <c r="C345" s="25" t="s">
        <v>1613</v>
      </c>
      <c r="D345" s="22" t="s">
        <v>206</v>
      </c>
      <c r="E345" s="22" t="s">
        <v>207</v>
      </c>
      <c r="F345" s="25" t="s">
        <v>9</v>
      </c>
      <c r="G345" s="27" t="s">
        <v>1793</v>
      </c>
      <c r="H345" s="41">
        <v>8500000</v>
      </c>
      <c r="I345" s="22">
        <v>0</v>
      </c>
      <c r="J345" s="23">
        <v>10115000</v>
      </c>
      <c r="K345" s="25" t="s">
        <v>1579</v>
      </c>
      <c r="L345" s="25" t="s">
        <v>8</v>
      </c>
      <c r="M345" s="28">
        <v>1</v>
      </c>
      <c r="N345" s="33" t="s">
        <v>1797</v>
      </c>
      <c r="O345" s="47" t="s">
        <v>1854</v>
      </c>
    </row>
    <row r="346" spans="2:15" x14ac:dyDescent="0.25">
      <c r="B346" s="22">
        <v>4500016483</v>
      </c>
      <c r="C346" s="25" t="s">
        <v>1613</v>
      </c>
      <c r="D346" s="22" t="s">
        <v>1554</v>
      </c>
      <c r="E346" s="22" t="s">
        <v>132</v>
      </c>
      <c r="F346" s="25" t="s">
        <v>9</v>
      </c>
      <c r="G346" s="27" t="s">
        <v>1793</v>
      </c>
      <c r="H346" s="37">
        <v>49051424</v>
      </c>
      <c r="I346" s="23">
        <v>8700000</v>
      </c>
      <c r="J346" s="23">
        <v>57834074</v>
      </c>
      <c r="K346" s="25" t="s">
        <v>1737</v>
      </c>
      <c r="L346" s="25" t="s">
        <v>8</v>
      </c>
      <c r="M346" s="28">
        <v>1</v>
      </c>
      <c r="N346" s="33" t="s">
        <v>1797</v>
      </c>
      <c r="O346" s="45" t="s">
        <v>1902</v>
      </c>
    </row>
    <row r="347" spans="2:15" x14ac:dyDescent="0.25">
      <c r="B347" s="22">
        <v>4500016484</v>
      </c>
      <c r="C347" s="25" t="s">
        <v>1612</v>
      </c>
      <c r="D347" s="22" t="s">
        <v>354</v>
      </c>
      <c r="E347" s="22" t="s">
        <v>49</v>
      </c>
      <c r="F347" s="25" t="s">
        <v>9</v>
      </c>
      <c r="G347" s="27" t="s">
        <v>1793</v>
      </c>
      <c r="H347" s="38">
        <v>36295000</v>
      </c>
      <c r="I347" s="22">
        <v>0</v>
      </c>
      <c r="J347" s="23">
        <v>36295000</v>
      </c>
      <c r="K347" s="25" t="s">
        <v>1573</v>
      </c>
      <c r="L347" s="25" t="s">
        <v>8</v>
      </c>
      <c r="M347" s="28">
        <v>1</v>
      </c>
      <c r="N347" s="33" t="s">
        <v>1797</v>
      </c>
      <c r="O347" s="47" t="s">
        <v>1907</v>
      </c>
    </row>
    <row r="348" spans="2:15" x14ac:dyDescent="0.25">
      <c r="B348" s="22">
        <v>4500016485</v>
      </c>
      <c r="C348" s="25" t="s">
        <v>1612</v>
      </c>
      <c r="D348" s="22" t="s">
        <v>338</v>
      </c>
      <c r="E348" s="22" t="s">
        <v>1437</v>
      </c>
      <c r="F348" s="25" t="s">
        <v>16</v>
      </c>
      <c r="G348" s="24">
        <v>3565</v>
      </c>
      <c r="H348" s="18">
        <v>124690</v>
      </c>
      <c r="I348" s="22">
        <v>0</v>
      </c>
      <c r="J348" s="24">
        <v>124690</v>
      </c>
      <c r="K348" s="25" t="s">
        <v>1595</v>
      </c>
      <c r="L348" s="25" t="s">
        <v>8</v>
      </c>
      <c r="M348" s="28">
        <v>1</v>
      </c>
      <c r="N348" s="33" t="s">
        <v>1797</v>
      </c>
      <c r="O348" s="47" t="s">
        <v>1849</v>
      </c>
    </row>
    <row r="349" spans="2:15" x14ac:dyDescent="0.25">
      <c r="B349" s="22">
        <v>4500016486</v>
      </c>
      <c r="C349" s="25" t="s">
        <v>1612</v>
      </c>
      <c r="D349" s="22" t="s">
        <v>13</v>
      </c>
      <c r="E349" s="22" t="s">
        <v>14</v>
      </c>
      <c r="F349" s="25" t="s">
        <v>9</v>
      </c>
      <c r="G349" s="27" t="s">
        <v>1793</v>
      </c>
      <c r="H349" s="38">
        <v>25012274</v>
      </c>
      <c r="I349" s="23">
        <v>62530685</v>
      </c>
      <c r="J349" s="23">
        <v>87542959</v>
      </c>
      <c r="K349" s="25" t="s">
        <v>1765</v>
      </c>
      <c r="L349" s="25" t="s">
        <v>18</v>
      </c>
      <c r="M349" s="29">
        <v>0.83</v>
      </c>
      <c r="N349" s="33" t="s">
        <v>1797</v>
      </c>
      <c r="O349" s="46" t="s">
        <v>1822</v>
      </c>
    </row>
    <row r="350" spans="2:15" x14ac:dyDescent="0.25">
      <c r="B350" s="22">
        <v>4500016487</v>
      </c>
      <c r="C350" s="25" t="s">
        <v>1611</v>
      </c>
      <c r="D350" s="22" t="s">
        <v>134</v>
      </c>
      <c r="E350" s="22" t="s">
        <v>1387</v>
      </c>
      <c r="F350" s="25" t="s">
        <v>9</v>
      </c>
      <c r="G350" s="27" t="s">
        <v>1793</v>
      </c>
      <c r="H350" s="41">
        <v>1260000</v>
      </c>
      <c r="I350" s="22">
        <v>0</v>
      </c>
      <c r="J350" s="23">
        <v>1260000</v>
      </c>
      <c r="K350" s="25" t="s">
        <v>1604</v>
      </c>
      <c r="L350" s="25" t="s">
        <v>8</v>
      </c>
      <c r="M350" s="28">
        <v>1</v>
      </c>
      <c r="N350" s="33" t="s">
        <v>1797</v>
      </c>
      <c r="O350" s="47" t="s">
        <v>1908</v>
      </c>
    </row>
    <row r="351" spans="2:15" x14ac:dyDescent="0.25">
      <c r="B351" s="22">
        <v>4500016488</v>
      </c>
      <c r="C351" s="25" t="s">
        <v>1611</v>
      </c>
      <c r="D351" s="22" t="s">
        <v>1559</v>
      </c>
      <c r="E351" s="22" t="s">
        <v>126</v>
      </c>
      <c r="F351" s="25" t="s">
        <v>9</v>
      </c>
      <c r="G351" s="27" t="s">
        <v>1793</v>
      </c>
      <c r="H351" s="38">
        <v>23180800</v>
      </c>
      <c r="I351" s="22">
        <v>0</v>
      </c>
      <c r="J351" s="23">
        <v>23180300</v>
      </c>
      <c r="K351" s="25" t="s">
        <v>1708</v>
      </c>
      <c r="L351" s="25" t="s">
        <v>18</v>
      </c>
      <c r="M351" s="29">
        <v>0.33</v>
      </c>
      <c r="N351" s="33" t="s">
        <v>1797</v>
      </c>
      <c r="O351" s="47" t="s">
        <v>1909</v>
      </c>
    </row>
    <row r="352" spans="2:15" x14ac:dyDescent="0.25">
      <c r="B352" s="22">
        <v>4500016489</v>
      </c>
      <c r="C352" s="25" t="s">
        <v>1611</v>
      </c>
      <c r="D352" s="22" t="s">
        <v>96</v>
      </c>
      <c r="E352" s="22" t="s">
        <v>1438</v>
      </c>
      <c r="F352" s="25" t="s">
        <v>16</v>
      </c>
      <c r="G352" s="24">
        <v>3943.13</v>
      </c>
      <c r="H352" s="18">
        <v>63262.5</v>
      </c>
      <c r="I352" s="22">
        <v>0</v>
      </c>
      <c r="J352" s="24">
        <v>63262.5</v>
      </c>
      <c r="K352" s="25" t="s">
        <v>1594</v>
      </c>
      <c r="L352" s="25" t="s">
        <v>8</v>
      </c>
      <c r="M352" s="28">
        <v>1</v>
      </c>
      <c r="N352" s="33" t="s">
        <v>1797</v>
      </c>
      <c r="O352" s="45" t="s">
        <v>1904</v>
      </c>
    </row>
    <row r="353" spans="2:15" x14ac:dyDescent="0.25">
      <c r="B353" s="22">
        <v>4500016490</v>
      </c>
      <c r="C353" s="25" t="s">
        <v>1611</v>
      </c>
      <c r="D353" s="22" t="s">
        <v>230</v>
      </c>
      <c r="E353" s="22" t="s">
        <v>1439</v>
      </c>
      <c r="F353" s="25" t="s">
        <v>16</v>
      </c>
      <c r="G353" s="24">
        <v>3975</v>
      </c>
      <c r="H353" s="18">
        <v>11600</v>
      </c>
      <c r="I353" s="22">
        <v>0</v>
      </c>
      <c r="J353" s="24">
        <v>11600</v>
      </c>
      <c r="K353" s="25" t="s">
        <v>1591</v>
      </c>
      <c r="L353" s="25" t="s">
        <v>8</v>
      </c>
      <c r="M353" s="28">
        <v>1</v>
      </c>
      <c r="N353" s="33" t="s">
        <v>1797</v>
      </c>
      <c r="O353" s="47" t="s">
        <v>1831</v>
      </c>
    </row>
    <row r="354" spans="2:15" x14ac:dyDescent="0.25">
      <c r="B354" s="22">
        <v>4500016491</v>
      </c>
      <c r="C354" s="25" t="s">
        <v>1611</v>
      </c>
      <c r="D354" s="22" t="s">
        <v>88</v>
      </c>
      <c r="E354" s="22" t="s">
        <v>1440</v>
      </c>
      <c r="F354" s="25" t="s">
        <v>9</v>
      </c>
      <c r="G354" s="27" t="s">
        <v>1793</v>
      </c>
      <c r="H354" s="38">
        <v>22400000</v>
      </c>
      <c r="I354" s="22">
        <v>0</v>
      </c>
      <c r="J354" s="23">
        <v>22400000</v>
      </c>
      <c r="K354" s="25" t="s">
        <v>1586</v>
      </c>
      <c r="L354" s="25" t="s">
        <v>8</v>
      </c>
      <c r="M354" s="28">
        <v>1</v>
      </c>
      <c r="N354" s="33" t="s">
        <v>1797</v>
      </c>
      <c r="O354" s="47" t="s">
        <v>1831</v>
      </c>
    </row>
    <row r="355" spans="2:15" x14ac:dyDescent="0.25">
      <c r="B355" s="22">
        <v>4500016493</v>
      </c>
      <c r="C355" s="25" t="s">
        <v>1610</v>
      </c>
      <c r="D355" s="22" t="s">
        <v>96</v>
      </c>
      <c r="E355" s="22" t="s">
        <v>1698</v>
      </c>
      <c r="F355" s="25" t="s">
        <v>16</v>
      </c>
      <c r="G355" s="24">
        <v>3700</v>
      </c>
      <c r="H355" s="18">
        <v>5514.96</v>
      </c>
      <c r="I355" s="22">
        <v>0</v>
      </c>
      <c r="J355" s="24">
        <v>5514.96</v>
      </c>
      <c r="K355" s="25" t="s">
        <v>1591</v>
      </c>
      <c r="L355" s="25" t="s">
        <v>8</v>
      </c>
      <c r="M355" s="28">
        <v>1</v>
      </c>
      <c r="N355" s="33" t="s">
        <v>1797</v>
      </c>
      <c r="O355" s="47" t="s">
        <v>1831</v>
      </c>
    </row>
    <row r="356" spans="2:15" x14ac:dyDescent="0.25">
      <c r="B356" s="22">
        <v>4500016494</v>
      </c>
      <c r="C356" s="25" t="s">
        <v>1610</v>
      </c>
      <c r="D356" s="22" t="s">
        <v>140</v>
      </c>
      <c r="E356" s="22" t="s">
        <v>1388</v>
      </c>
      <c r="F356" s="25" t="s">
        <v>9</v>
      </c>
      <c r="G356" s="27" t="s">
        <v>1793</v>
      </c>
      <c r="H356" s="44" t="s">
        <v>1812</v>
      </c>
      <c r="I356" s="22">
        <v>0</v>
      </c>
      <c r="J356" s="23">
        <v>960000</v>
      </c>
      <c r="K356" s="25" t="s">
        <v>1602</v>
      </c>
      <c r="L356" s="25" t="s">
        <v>8</v>
      </c>
      <c r="M356" s="28">
        <v>1</v>
      </c>
      <c r="N356" s="33" t="s">
        <v>1797</v>
      </c>
      <c r="O356" s="47" t="s">
        <v>1831</v>
      </c>
    </row>
    <row r="357" spans="2:15" x14ac:dyDescent="0.25">
      <c r="B357" s="22">
        <v>4500016495</v>
      </c>
      <c r="C357" s="25" t="s">
        <v>1610</v>
      </c>
      <c r="D357" s="22" t="s">
        <v>183</v>
      </c>
      <c r="E357" s="22" t="s">
        <v>335</v>
      </c>
      <c r="F357" s="25" t="s">
        <v>9</v>
      </c>
      <c r="G357" s="27" t="s">
        <v>1793</v>
      </c>
      <c r="H357" s="38">
        <v>9358755</v>
      </c>
      <c r="I357" s="22">
        <v>0</v>
      </c>
      <c r="J357" s="23">
        <v>9358755</v>
      </c>
      <c r="K357" s="25" t="s">
        <v>1597</v>
      </c>
      <c r="L357" s="25" t="s">
        <v>8</v>
      </c>
      <c r="M357" s="28">
        <v>1</v>
      </c>
      <c r="N357" s="33" t="s">
        <v>1797</v>
      </c>
      <c r="O357" s="45" t="s">
        <v>1910</v>
      </c>
    </row>
    <row r="358" spans="2:15" x14ac:dyDescent="0.25">
      <c r="B358" s="22">
        <v>4500016496</v>
      </c>
      <c r="C358" s="25" t="s">
        <v>1610</v>
      </c>
      <c r="D358" s="22" t="s">
        <v>88</v>
      </c>
      <c r="E358" s="22" t="s">
        <v>1441</v>
      </c>
      <c r="F358" s="25" t="s">
        <v>9</v>
      </c>
      <c r="G358" s="27" t="s">
        <v>1793</v>
      </c>
      <c r="H358" s="38">
        <v>1400000</v>
      </c>
      <c r="I358" s="22">
        <v>0</v>
      </c>
      <c r="J358" s="23">
        <v>1400000</v>
      </c>
      <c r="K358" s="25" t="s">
        <v>1595</v>
      </c>
      <c r="L358" s="25" t="s">
        <v>8</v>
      </c>
      <c r="M358" s="28">
        <v>1</v>
      </c>
      <c r="N358" s="33" t="s">
        <v>1797</v>
      </c>
      <c r="O358" s="47" t="s">
        <v>1900</v>
      </c>
    </row>
    <row r="359" spans="2:15" x14ac:dyDescent="0.25">
      <c r="B359" s="22">
        <v>4500016498</v>
      </c>
      <c r="C359" s="25" t="s">
        <v>1609</v>
      </c>
      <c r="D359" s="22" t="s">
        <v>88</v>
      </c>
      <c r="E359" s="22" t="s">
        <v>30</v>
      </c>
      <c r="F359" s="25" t="s">
        <v>9</v>
      </c>
      <c r="G359" s="27" t="s">
        <v>1793</v>
      </c>
      <c r="H359" s="38">
        <v>1300000</v>
      </c>
      <c r="I359" s="22">
        <v>0</v>
      </c>
      <c r="J359" s="23">
        <v>1300000</v>
      </c>
      <c r="K359" s="25" t="s">
        <v>1599</v>
      </c>
      <c r="L359" s="25" t="s">
        <v>8</v>
      </c>
      <c r="M359" s="28">
        <v>1</v>
      </c>
      <c r="N359" s="33" t="s">
        <v>1797</v>
      </c>
      <c r="O359" s="47" t="s">
        <v>1846</v>
      </c>
    </row>
    <row r="360" spans="2:15" x14ac:dyDescent="0.25">
      <c r="B360" s="22">
        <v>4500016499</v>
      </c>
      <c r="C360" s="25" t="s">
        <v>1609</v>
      </c>
      <c r="D360" s="22" t="s">
        <v>291</v>
      </c>
      <c r="E360" s="22" t="s">
        <v>1389</v>
      </c>
      <c r="F360" s="25" t="s">
        <v>16</v>
      </c>
      <c r="G360" s="24">
        <v>3943.13</v>
      </c>
      <c r="H360" s="44" t="s">
        <v>1813</v>
      </c>
      <c r="I360" s="22">
        <v>0</v>
      </c>
      <c r="J360" s="24">
        <v>114890</v>
      </c>
      <c r="K360" s="25" t="s">
        <v>1764</v>
      </c>
      <c r="L360" s="25" t="s">
        <v>8</v>
      </c>
      <c r="M360" s="28">
        <v>1</v>
      </c>
      <c r="N360" s="33" t="s">
        <v>1797</v>
      </c>
      <c r="O360" s="47" t="s">
        <v>1823</v>
      </c>
    </row>
    <row r="361" spans="2:15" x14ac:dyDescent="0.25">
      <c r="B361" s="22">
        <v>4500016500</v>
      </c>
      <c r="C361" s="25" t="s">
        <v>1609</v>
      </c>
      <c r="D361" s="22" t="s">
        <v>284</v>
      </c>
      <c r="E361" s="22" t="s">
        <v>1476</v>
      </c>
      <c r="F361" s="25" t="s">
        <v>16</v>
      </c>
      <c r="G361" s="27" t="s">
        <v>1793</v>
      </c>
      <c r="H361" s="18">
        <v>6200</v>
      </c>
      <c r="I361" s="22">
        <v>0</v>
      </c>
      <c r="J361" s="24">
        <v>6200</v>
      </c>
      <c r="K361" s="25" t="s">
        <v>1579</v>
      </c>
      <c r="L361" s="25" t="s">
        <v>8</v>
      </c>
      <c r="M361" s="28">
        <v>1</v>
      </c>
      <c r="N361" s="33" t="s">
        <v>1797</v>
      </c>
      <c r="O361" s="47" t="s">
        <v>1846</v>
      </c>
    </row>
    <row r="362" spans="2:15" x14ac:dyDescent="0.25">
      <c r="B362" s="22">
        <v>4500016501</v>
      </c>
      <c r="C362" s="25" t="s">
        <v>1609</v>
      </c>
      <c r="D362" s="22" t="s">
        <v>20</v>
      </c>
      <c r="E362" s="22" t="s">
        <v>1477</v>
      </c>
      <c r="F362" s="25" t="s">
        <v>16</v>
      </c>
      <c r="G362" s="24">
        <v>3669.96</v>
      </c>
      <c r="H362" s="18">
        <v>7180</v>
      </c>
      <c r="I362" s="22">
        <v>0</v>
      </c>
      <c r="J362" s="24">
        <v>7180</v>
      </c>
      <c r="K362" s="25" t="s">
        <v>1595</v>
      </c>
      <c r="L362" s="25" t="s">
        <v>8</v>
      </c>
      <c r="M362" s="28">
        <v>1</v>
      </c>
      <c r="N362" s="33" t="s">
        <v>1797</v>
      </c>
      <c r="O362" s="47" t="s">
        <v>1889</v>
      </c>
    </row>
    <row r="363" spans="2:15" x14ac:dyDescent="0.25">
      <c r="B363" s="22">
        <v>4500016502</v>
      </c>
      <c r="C363" s="25" t="s">
        <v>1609</v>
      </c>
      <c r="D363" s="22" t="s">
        <v>108</v>
      </c>
      <c r="E363" s="22" t="s">
        <v>1478</v>
      </c>
      <c r="F363" s="25" t="s">
        <v>16</v>
      </c>
      <c r="G363" s="27" t="s">
        <v>1793</v>
      </c>
      <c r="H363" s="18">
        <v>5100</v>
      </c>
      <c r="I363" s="22">
        <v>0</v>
      </c>
      <c r="J363" s="24">
        <v>5100</v>
      </c>
      <c r="K363" s="25" t="s">
        <v>1751</v>
      </c>
      <c r="L363" s="25" t="s">
        <v>18</v>
      </c>
      <c r="M363" s="32">
        <v>0</v>
      </c>
      <c r="N363" s="33" t="s">
        <v>1796</v>
      </c>
      <c r="O363" s="45" t="s">
        <v>1866</v>
      </c>
    </row>
    <row r="364" spans="2:15" x14ac:dyDescent="0.25">
      <c r="B364" s="22">
        <v>4500016503</v>
      </c>
      <c r="C364" s="25" t="s">
        <v>1609</v>
      </c>
      <c r="D364" s="22" t="s">
        <v>96</v>
      </c>
      <c r="E364" s="22" t="s">
        <v>1697</v>
      </c>
      <c r="F364" s="25" t="s">
        <v>16</v>
      </c>
      <c r="G364" s="27" t="s">
        <v>1793</v>
      </c>
      <c r="H364" s="18">
        <v>18137</v>
      </c>
      <c r="I364" s="22">
        <v>0</v>
      </c>
      <c r="J364" s="24">
        <v>17307</v>
      </c>
      <c r="K364" s="25" t="s">
        <v>1586</v>
      </c>
      <c r="L364" s="25" t="s">
        <v>8</v>
      </c>
      <c r="M364" s="28">
        <v>1</v>
      </c>
      <c r="N364" s="33" t="s">
        <v>1797</v>
      </c>
      <c r="O364" s="45" t="s">
        <v>1866</v>
      </c>
    </row>
    <row r="365" spans="2:15" x14ac:dyDescent="0.25">
      <c r="B365" s="22">
        <v>4500016504</v>
      </c>
      <c r="C365" s="25" t="s">
        <v>1608</v>
      </c>
      <c r="D365" s="22" t="s">
        <v>444</v>
      </c>
      <c r="E365" s="22" t="s">
        <v>1479</v>
      </c>
      <c r="F365" s="25" t="s">
        <v>16</v>
      </c>
      <c r="G365" s="27" t="s">
        <v>1793</v>
      </c>
      <c r="H365" s="18">
        <v>2590</v>
      </c>
      <c r="I365" s="22">
        <v>0</v>
      </c>
      <c r="J365" s="24">
        <v>2590</v>
      </c>
      <c r="K365" s="25" t="s">
        <v>1599</v>
      </c>
      <c r="L365" s="25" t="s">
        <v>18</v>
      </c>
      <c r="M365" s="32">
        <v>0</v>
      </c>
      <c r="N365" s="33" t="s">
        <v>1796</v>
      </c>
      <c r="O365" s="45" t="s">
        <v>1866</v>
      </c>
    </row>
    <row r="366" spans="2:15" x14ac:dyDescent="0.25">
      <c r="B366" s="22">
        <v>4500016505</v>
      </c>
      <c r="C366" s="25" t="s">
        <v>1608</v>
      </c>
      <c r="D366" s="22" t="s">
        <v>155</v>
      </c>
      <c r="E366" s="22" t="s">
        <v>268</v>
      </c>
      <c r="F366" s="25" t="s">
        <v>9</v>
      </c>
      <c r="G366" s="27" t="s">
        <v>1793</v>
      </c>
      <c r="H366" s="38">
        <v>336400</v>
      </c>
      <c r="I366" s="22">
        <v>0</v>
      </c>
      <c r="J366" s="23">
        <v>336400</v>
      </c>
      <c r="K366" s="25" t="s">
        <v>1603</v>
      </c>
      <c r="L366" s="25" t="s">
        <v>8</v>
      </c>
      <c r="M366" s="28">
        <v>1</v>
      </c>
      <c r="N366" s="33" t="s">
        <v>1797</v>
      </c>
      <c r="O366" s="45" t="s">
        <v>1904</v>
      </c>
    </row>
    <row r="367" spans="2:15" x14ac:dyDescent="0.25">
      <c r="B367" s="22">
        <v>4500016506</v>
      </c>
      <c r="C367" s="25" t="s">
        <v>1608</v>
      </c>
      <c r="D367" s="22" t="s">
        <v>400</v>
      </c>
      <c r="E367" s="22" t="s">
        <v>123</v>
      </c>
      <c r="F367" s="25" t="s">
        <v>9</v>
      </c>
      <c r="G367" s="27" t="s">
        <v>1793</v>
      </c>
      <c r="H367" s="37">
        <v>18942000</v>
      </c>
      <c r="I367" s="22">
        <v>0</v>
      </c>
      <c r="J367" s="23">
        <v>18942000</v>
      </c>
      <c r="K367" s="25" t="s">
        <v>1586</v>
      </c>
      <c r="L367" s="25" t="s">
        <v>18</v>
      </c>
      <c r="M367" s="32">
        <v>0</v>
      </c>
      <c r="N367" s="33" t="s">
        <v>1796</v>
      </c>
      <c r="O367" s="45" t="s">
        <v>1911</v>
      </c>
    </row>
    <row r="368" spans="2:15" x14ac:dyDescent="0.25">
      <c r="B368" s="22">
        <v>4500016508</v>
      </c>
      <c r="C368" s="25" t="s">
        <v>1608</v>
      </c>
      <c r="D368" s="22" t="s">
        <v>34</v>
      </c>
      <c r="E368" s="22" t="s">
        <v>98</v>
      </c>
      <c r="F368" s="25" t="s">
        <v>9</v>
      </c>
      <c r="G368" s="27" t="s">
        <v>1793</v>
      </c>
      <c r="H368" s="38">
        <v>509320000</v>
      </c>
      <c r="I368" s="23">
        <v>101438051</v>
      </c>
      <c r="J368" s="23">
        <v>630031281</v>
      </c>
      <c r="K368" s="25" t="s">
        <v>1763</v>
      </c>
      <c r="L368" s="25" t="s">
        <v>18</v>
      </c>
      <c r="M368" s="32">
        <v>0</v>
      </c>
      <c r="N368" s="33" t="s">
        <v>1796</v>
      </c>
      <c r="O368" s="47" t="s">
        <v>1831</v>
      </c>
    </row>
    <row r="369" spans="2:15" x14ac:dyDescent="0.25">
      <c r="B369" s="22">
        <v>4500016509</v>
      </c>
      <c r="C369" s="25" t="s">
        <v>1608</v>
      </c>
      <c r="D369" s="22" t="s">
        <v>41</v>
      </c>
      <c r="E369" s="22" t="s">
        <v>1442</v>
      </c>
      <c r="F369" s="25" t="s">
        <v>16</v>
      </c>
      <c r="G369" s="27" t="s">
        <v>1793</v>
      </c>
      <c r="H369" s="18">
        <v>11420</v>
      </c>
      <c r="I369" s="22">
        <v>0</v>
      </c>
      <c r="J369" s="24">
        <v>11420</v>
      </c>
      <c r="K369" s="25" t="s">
        <v>1724</v>
      </c>
      <c r="L369" s="25" t="s">
        <v>18</v>
      </c>
      <c r="M369" s="32">
        <v>0</v>
      </c>
      <c r="N369" s="33" t="s">
        <v>1796</v>
      </c>
      <c r="O369" s="45" t="s">
        <v>1904</v>
      </c>
    </row>
    <row r="370" spans="2:15" x14ac:dyDescent="0.25">
      <c r="B370" s="22">
        <v>4500016510</v>
      </c>
      <c r="C370" s="25" t="s">
        <v>1608</v>
      </c>
      <c r="D370" s="22" t="s">
        <v>34</v>
      </c>
      <c r="E370" s="22" t="s">
        <v>49</v>
      </c>
      <c r="F370" s="25" t="s">
        <v>9</v>
      </c>
      <c r="G370" s="27" t="s">
        <v>1793</v>
      </c>
      <c r="H370" s="38">
        <v>52360000</v>
      </c>
      <c r="I370" s="23">
        <v>96102546</v>
      </c>
      <c r="J370" s="23">
        <v>166722030</v>
      </c>
      <c r="K370" s="25" t="s">
        <v>1763</v>
      </c>
      <c r="L370" s="25" t="s">
        <v>8</v>
      </c>
      <c r="M370" s="28">
        <v>1</v>
      </c>
      <c r="N370" s="33" t="s">
        <v>1797</v>
      </c>
      <c r="O370" s="47" t="s">
        <v>1823</v>
      </c>
    </row>
    <row r="371" spans="2:15" x14ac:dyDescent="0.25">
      <c r="B371" s="22">
        <v>4500016512</v>
      </c>
      <c r="C371" s="25" t="s">
        <v>1608</v>
      </c>
      <c r="D371" s="22" t="s">
        <v>181</v>
      </c>
      <c r="E371" s="22" t="s">
        <v>1341</v>
      </c>
      <c r="F371" s="25" t="s">
        <v>9</v>
      </c>
      <c r="G371" s="27" t="s">
        <v>1793</v>
      </c>
      <c r="H371" s="37">
        <v>13075950</v>
      </c>
      <c r="I371" s="22">
        <v>0</v>
      </c>
      <c r="J371" s="23">
        <v>13075950</v>
      </c>
      <c r="K371" s="25" t="s">
        <v>1708</v>
      </c>
      <c r="L371" s="25" t="s">
        <v>18</v>
      </c>
      <c r="M371" s="29">
        <v>0.25</v>
      </c>
      <c r="N371" s="33" t="s">
        <v>1797</v>
      </c>
      <c r="O371" s="47" t="s">
        <v>1831</v>
      </c>
    </row>
    <row r="372" spans="2:15" x14ac:dyDescent="0.25">
      <c r="B372" s="22">
        <v>4500016516</v>
      </c>
      <c r="C372" s="25" t="s">
        <v>1607</v>
      </c>
      <c r="D372" s="22" t="s">
        <v>39</v>
      </c>
      <c r="E372" s="22" t="s">
        <v>114</v>
      </c>
      <c r="F372" s="25" t="s">
        <v>16</v>
      </c>
      <c r="G372" s="24">
        <v>3690</v>
      </c>
      <c r="H372" s="18">
        <v>1657</v>
      </c>
      <c r="I372" s="22">
        <v>0</v>
      </c>
      <c r="J372" s="24">
        <v>1657</v>
      </c>
      <c r="K372" s="25" t="s">
        <v>1762</v>
      </c>
      <c r="L372" s="25" t="s">
        <v>8</v>
      </c>
      <c r="M372" s="28">
        <v>1</v>
      </c>
      <c r="N372" s="33" t="s">
        <v>1797</v>
      </c>
      <c r="O372" s="47" t="s">
        <v>1823</v>
      </c>
    </row>
    <row r="373" spans="2:15" x14ac:dyDescent="0.25">
      <c r="B373" s="22">
        <v>4500016517</v>
      </c>
      <c r="C373" s="25" t="s">
        <v>1607</v>
      </c>
      <c r="D373" s="22" t="s">
        <v>96</v>
      </c>
      <c r="E373" s="22" t="s">
        <v>114</v>
      </c>
      <c r="F373" s="25" t="s">
        <v>16</v>
      </c>
      <c r="G373" s="24">
        <v>3439.91</v>
      </c>
      <c r="H373" s="18">
        <v>15712.5</v>
      </c>
      <c r="I373" s="22">
        <v>0</v>
      </c>
      <c r="J373" s="24">
        <v>15712.5</v>
      </c>
      <c r="K373" s="25" t="s">
        <v>1762</v>
      </c>
      <c r="L373" s="25" t="s">
        <v>8</v>
      </c>
      <c r="M373" s="28">
        <v>1</v>
      </c>
      <c r="N373" s="33" t="s">
        <v>1797</v>
      </c>
      <c r="O373" s="45" t="s">
        <v>1866</v>
      </c>
    </row>
    <row r="374" spans="2:15" x14ac:dyDescent="0.25">
      <c r="B374" s="22">
        <v>4500016518</v>
      </c>
      <c r="C374" s="25" t="s">
        <v>1607</v>
      </c>
      <c r="D374" s="22" t="s">
        <v>433</v>
      </c>
      <c r="E374" s="22" t="s">
        <v>1408</v>
      </c>
      <c r="F374" s="25" t="s">
        <v>16</v>
      </c>
      <c r="G374" s="27" t="s">
        <v>1793</v>
      </c>
      <c r="H374" s="18">
        <v>73466.399999999994</v>
      </c>
      <c r="I374" s="22">
        <v>0</v>
      </c>
      <c r="J374" s="24">
        <v>73466.399999999994</v>
      </c>
      <c r="K374" s="25" t="s">
        <v>1751</v>
      </c>
      <c r="L374" s="25" t="s">
        <v>8</v>
      </c>
      <c r="M374" s="28">
        <v>1</v>
      </c>
      <c r="N374" s="33" t="s">
        <v>1797</v>
      </c>
      <c r="O374" s="45" t="s">
        <v>1902</v>
      </c>
    </row>
    <row r="375" spans="2:15" x14ac:dyDescent="0.25">
      <c r="B375" s="22">
        <v>4500016519</v>
      </c>
      <c r="C375" s="25" t="s">
        <v>1607</v>
      </c>
      <c r="D375" s="22" t="s">
        <v>219</v>
      </c>
      <c r="E375" s="22" t="s">
        <v>55</v>
      </c>
      <c r="F375" s="25" t="s">
        <v>9</v>
      </c>
      <c r="G375" s="27" t="s">
        <v>1793</v>
      </c>
      <c r="H375" s="38">
        <v>8512000</v>
      </c>
      <c r="I375" s="22">
        <v>0</v>
      </c>
      <c r="J375" s="23">
        <v>8512000</v>
      </c>
      <c r="K375" s="25" t="s">
        <v>1600</v>
      </c>
      <c r="L375" s="25" t="s">
        <v>8</v>
      </c>
      <c r="M375" s="28">
        <v>1</v>
      </c>
      <c r="N375" s="33" t="s">
        <v>1797</v>
      </c>
      <c r="O375" s="45" t="s">
        <v>1912</v>
      </c>
    </row>
    <row r="376" spans="2:15" x14ac:dyDescent="0.25">
      <c r="B376" s="22">
        <v>4500016520</v>
      </c>
      <c r="C376" s="25" t="s">
        <v>1607</v>
      </c>
      <c r="D376" s="22" t="s">
        <v>155</v>
      </c>
      <c r="E376" s="22" t="s">
        <v>1443</v>
      </c>
      <c r="F376" s="25" t="s">
        <v>9</v>
      </c>
      <c r="G376" s="27" t="s">
        <v>1793</v>
      </c>
      <c r="H376" s="38">
        <v>15210000</v>
      </c>
      <c r="I376" s="22">
        <v>0</v>
      </c>
      <c r="J376" s="23">
        <v>15210000</v>
      </c>
      <c r="K376" s="25" t="s">
        <v>1595</v>
      </c>
      <c r="L376" s="25" t="s">
        <v>8</v>
      </c>
      <c r="M376" s="28">
        <v>1</v>
      </c>
      <c r="N376" s="33" t="s">
        <v>1797</v>
      </c>
      <c r="O376" s="47" t="s">
        <v>1865</v>
      </c>
    </row>
    <row r="377" spans="2:15" x14ac:dyDescent="0.25">
      <c r="B377" s="22">
        <v>4500016521</v>
      </c>
      <c r="C377" s="25" t="s">
        <v>1607</v>
      </c>
      <c r="D377" s="22" t="s">
        <v>309</v>
      </c>
      <c r="E377" s="22" t="s">
        <v>103</v>
      </c>
      <c r="F377" s="25" t="s">
        <v>9</v>
      </c>
      <c r="G377" s="27" t="s">
        <v>1793</v>
      </c>
      <c r="H377" s="37">
        <v>10000000</v>
      </c>
      <c r="I377" s="22">
        <v>0</v>
      </c>
      <c r="J377" s="23">
        <v>10000000</v>
      </c>
      <c r="K377" s="25" t="s">
        <v>1761</v>
      </c>
      <c r="L377" s="25" t="s">
        <v>8</v>
      </c>
      <c r="M377" s="28">
        <v>1</v>
      </c>
      <c r="N377" s="33" t="s">
        <v>1797</v>
      </c>
      <c r="O377" s="45" t="s">
        <v>1913</v>
      </c>
    </row>
    <row r="378" spans="2:15" x14ac:dyDescent="0.25">
      <c r="B378" s="22">
        <v>4500016522</v>
      </c>
      <c r="C378" s="25" t="s">
        <v>1607</v>
      </c>
      <c r="D378" s="22" t="s">
        <v>39</v>
      </c>
      <c r="E378" s="22" t="s">
        <v>151</v>
      </c>
      <c r="F378" s="25" t="s">
        <v>16</v>
      </c>
      <c r="G378" s="27" t="s">
        <v>1793</v>
      </c>
      <c r="H378" s="18">
        <v>3672</v>
      </c>
      <c r="I378" s="22">
        <v>0</v>
      </c>
      <c r="J378" s="24">
        <v>3672</v>
      </c>
      <c r="K378" s="25" t="s">
        <v>1591</v>
      </c>
      <c r="L378" s="25" t="s">
        <v>8</v>
      </c>
      <c r="M378" s="28">
        <v>1</v>
      </c>
      <c r="N378" s="33" t="s">
        <v>1797</v>
      </c>
      <c r="O378" s="47" t="s">
        <v>1843</v>
      </c>
    </row>
    <row r="379" spans="2:15" x14ac:dyDescent="0.25">
      <c r="B379" s="22">
        <v>4500016523</v>
      </c>
      <c r="C379" s="25" t="s">
        <v>1606</v>
      </c>
      <c r="D379" s="22" t="s">
        <v>35</v>
      </c>
      <c r="E379" s="22" t="s">
        <v>89</v>
      </c>
      <c r="F379" s="25" t="s">
        <v>16</v>
      </c>
      <c r="G379" s="27" t="s">
        <v>1793</v>
      </c>
      <c r="H379" s="18">
        <v>24605</v>
      </c>
      <c r="I379" s="22">
        <v>0</v>
      </c>
      <c r="J379" s="24">
        <v>24605</v>
      </c>
      <c r="K379" s="25" t="s">
        <v>1587</v>
      </c>
      <c r="L379" s="25" t="s">
        <v>8</v>
      </c>
      <c r="M379" s="28">
        <v>1</v>
      </c>
      <c r="N379" s="33" t="s">
        <v>1797</v>
      </c>
      <c r="O379" s="47" t="s">
        <v>1865</v>
      </c>
    </row>
    <row r="380" spans="2:15" x14ac:dyDescent="0.25">
      <c r="B380" s="22">
        <v>4500016524</v>
      </c>
      <c r="C380" s="25" t="s">
        <v>1606</v>
      </c>
      <c r="D380" s="22" t="s">
        <v>88</v>
      </c>
      <c r="E380" s="22" t="s">
        <v>1339</v>
      </c>
      <c r="F380" s="25" t="s">
        <v>9</v>
      </c>
      <c r="G380" s="27" t="s">
        <v>1793</v>
      </c>
      <c r="H380" s="37">
        <v>500000</v>
      </c>
      <c r="I380" s="22">
        <v>0</v>
      </c>
      <c r="J380" s="23">
        <v>500000</v>
      </c>
      <c r="K380" s="25" t="s">
        <v>1584</v>
      </c>
      <c r="L380" s="25" t="s">
        <v>8</v>
      </c>
      <c r="M380" s="28">
        <v>1</v>
      </c>
      <c r="N380" s="33" t="s">
        <v>1797</v>
      </c>
      <c r="O380" s="45" t="s">
        <v>1914</v>
      </c>
    </row>
    <row r="381" spans="2:15" x14ac:dyDescent="0.25">
      <c r="B381" s="22">
        <v>4500016525</v>
      </c>
      <c r="C381" s="25" t="s">
        <v>1606</v>
      </c>
      <c r="D381" s="22" t="s">
        <v>1566</v>
      </c>
      <c r="E381" s="22" t="s">
        <v>220</v>
      </c>
      <c r="F381" s="25" t="s">
        <v>9</v>
      </c>
      <c r="G381" s="27" t="s">
        <v>1793</v>
      </c>
      <c r="H381" s="37">
        <v>147400000</v>
      </c>
      <c r="I381" s="22">
        <v>0</v>
      </c>
      <c r="J381" s="23">
        <v>147400000</v>
      </c>
      <c r="K381" s="25" t="s">
        <v>1743</v>
      </c>
      <c r="L381" s="25" t="s">
        <v>8</v>
      </c>
      <c r="M381" s="28">
        <v>1</v>
      </c>
      <c r="N381" s="33" t="s">
        <v>1797</v>
      </c>
      <c r="O381" s="45" t="s">
        <v>1915</v>
      </c>
    </row>
    <row r="382" spans="2:15" x14ac:dyDescent="0.25">
      <c r="B382" s="22">
        <v>4500016527</v>
      </c>
      <c r="C382" s="25" t="s">
        <v>1606</v>
      </c>
      <c r="D382" s="22" t="s">
        <v>88</v>
      </c>
      <c r="E382" s="22" t="s">
        <v>1390</v>
      </c>
      <c r="F382" s="25" t="s">
        <v>9</v>
      </c>
      <c r="G382" s="27" t="s">
        <v>1793</v>
      </c>
      <c r="H382" s="44" t="s">
        <v>1814</v>
      </c>
      <c r="I382" s="22">
        <v>0</v>
      </c>
      <c r="J382" s="23">
        <v>950000</v>
      </c>
      <c r="K382" s="25" t="s">
        <v>1596</v>
      </c>
      <c r="L382" s="25" t="s">
        <v>8</v>
      </c>
      <c r="M382" s="28">
        <v>1</v>
      </c>
      <c r="N382" s="33" t="s">
        <v>1797</v>
      </c>
      <c r="O382" s="47" t="s">
        <v>1849</v>
      </c>
    </row>
    <row r="383" spans="2:15" x14ac:dyDescent="0.25">
      <c r="B383" s="22">
        <v>4500016529</v>
      </c>
      <c r="C383" s="25" t="s">
        <v>1606</v>
      </c>
      <c r="D383" s="22" t="s">
        <v>456</v>
      </c>
      <c r="E383" s="22" t="s">
        <v>1391</v>
      </c>
      <c r="F383" s="25" t="s">
        <v>9</v>
      </c>
      <c r="G383" s="27" t="s">
        <v>1793</v>
      </c>
      <c r="H383" s="44" t="s">
        <v>1815</v>
      </c>
      <c r="I383" s="23">
        <v>3000000</v>
      </c>
      <c r="J383" s="23">
        <v>59589500</v>
      </c>
      <c r="K383" s="25" t="s">
        <v>1576</v>
      </c>
      <c r="L383" s="25" t="s">
        <v>8</v>
      </c>
      <c r="M383" s="28">
        <v>1</v>
      </c>
      <c r="N383" s="33" t="s">
        <v>1797</v>
      </c>
      <c r="O383" s="45" t="s">
        <v>1893</v>
      </c>
    </row>
    <row r="384" spans="2:15" x14ac:dyDescent="0.25">
      <c r="B384" s="22">
        <v>4500016530</v>
      </c>
      <c r="C384" s="25" t="s">
        <v>1606</v>
      </c>
      <c r="D384" s="22" t="s">
        <v>1558</v>
      </c>
      <c r="E384" s="22" t="s">
        <v>1409</v>
      </c>
      <c r="F384" s="25" t="s">
        <v>9</v>
      </c>
      <c r="G384" s="27" t="s">
        <v>1793</v>
      </c>
      <c r="H384" s="38">
        <v>230000000</v>
      </c>
      <c r="I384" s="23">
        <v>6630898</v>
      </c>
      <c r="J384" s="23">
        <v>230000000</v>
      </c>
      <c r="K384" s="25" t="s">
        <v>1708</v>
      </c>
      <c r="L384" s="25" t="s">
        <v>18</v>
      </c>
      <c r="M384" s="29">
        <v>0.84</v>
      </c>
      <c r="N384" s="33" t="s">
        <v>1797</v>
      </c>
      <c r="O384" s="47" t="s">
        <v>1889</v>
      </c>
    </row>
    <row r="385" spans="2:15" x14ac:dyDescent="0.25">
      <c r="B385" s="22">
        <v>4500016531</v>
      </c>
      <c r="C385" s="25" t="s">
        <v>1605</v>
      </c>
      <c r="D385" s="22" t="s">
        <v>1543</v>
      </c>
      <c r="E385" s="22" t="s">
        <v>211</v>
      </c>
      <c r="F385" s="25" t="s">
        <v>9</v>
      </c>
      <c r="G385" s="27" t="s">
        <v>1793</v>
      </c>
      <c r="H385" s="37">
        <v>22267550</v>
      </c>
      <c r="I385" s="22">
        <v>0</v>
      </c>
      <c r="J385" s="23">
        <v>22267550</v>
      </c>
      <c r="K385" s="25" t="s">
        <v>1754</v>
      </c>
      <c r="L385" s="25" t="s">
        <v>18</v>
      </c>
      <c r="M385" s="29">
        <v>0.52</v>
      </c>
      <c r="N385" s="33" t="s">
        <v>1797</v>
      </c>
      <c r="O385" s="47" t="s">
        <v>1889</v>
      </c>
    </row>
    <row r="386" spans="2:15" x14ac:dyDescent="0.25">
      <c r="B386" s="22">
        <v>4500016532</v>
      </c>
      <c r="C386" s="25" t="s">
        <v>1605</v>
      </c>
      <c r="D386" s="22" t="s">
        <v>88</v>
      </c>
      <c r="E386" s="22" t="s">
        <v>1696</v>
      </c>
      <c r="F386" s="25" t="s">
        <v>9</v>
      </c>
      <c r="G386" s="27" t="s">
        <v>1793</v>
      </c>
      <c r="H386" s="38">
        <v>37070000</v>
      </c>
      <c r="I386" s="22">
        <v>0</v>
      </c>
      <c r="J386" s="23">
        <v>28900000</v>
      </c>
      <c r="K386" s="25" t="s">
        <v>1595</v>
      </c>
      <c r="L386" s="25" t="s">
        <v>18</v>
      </c>
      <c r="M386" s="29">
        <v>0.75</v>
      </c>
      <c r="N386" s="33" t="s">
        <v>1797</v>
      </c>
      <c r="O386" s="45" t="s">
        <v>1916</v>
      </c>
    </row>
    <row r="387" spans="2:15" x14ac:dyDescent="0.25">
      <c r="B387" s="22">
        <v>4500016533</v>
      </c>
      <c r="C387" s="25" t="s">
        <v>1605</v>
      </c>
      <c r="D387" s="22" t="s">
        <v>88</v>
      </c>
      <c r="E387" s="22" t="s">
        <v>1392</v>
      </c>
      <c r="F387" s="25" t="s">
        <v>9</v>
      </c>
      <c r="G387" s="27" t="s">
        <v>1793</v>
      </c>
      <c r="H387" s="44" t="s">
        <v>1816</v>
      </c>
      <c r="I387" s="22">
        <v>0</v>
      </c>
      <c r="J387" s="23">
        <v>85072000</v>
      </c>
      <c r="K387" s="25" t="s">
        <v>1582</v>
      </c>
      <c r="L387" s="25" t="s">
        <v>8</v>
      </c>
      <c r="M387" s="28">
        <v>1</v>
      </c>
      <c r="N387" s="33" t="s">
        <v>1797</v>
      </c>
      <c r="O387" s="45" t="s">
        <v>1893</v>
      </c>
    </row>
    <row r="388" spans="2:15" x14ac:dyDescent="0.25">
      <c r="B388" s="22">
        <v>4500016534</v>
      </c>
      <c r="C388" s="25" t="s">
        <v>1605</v>
      </c>
      <c r="D388" s="22" t="s">
        <v>35</v>
      </c>
      <c r="E388" s="22" t="s">
        <v>1340</v>
      </c>
      <c r="F388" s="25" t="s">
        <v>16</v>
      </c>
      <c r="G388" s="27" t="s">
        <v>1793</v>
      </c>
      <c r="H388" s="17">
        <v>12680</v>
      </c>
      <c r="I388" s="22">
        <v>0</v>
      </c>
      <c r="J388" s="24">
        <v>12680</v>
      </c>
      <c r="K388" s="25" t="s">
        <v>1594</v>
      </c>
      <c r="L388" s="25" t="s">
        <v>8</v>
      </c>
      <c r="M388" s="28">
        <v>1</v>
      </c>
      <c r="N388" s="33" t="s">
        <v>1797</v>
      </c>
      <c r="O388" s="47" t="s">
        <v>1843</v>
      </c>
    </row>
    <row r="389" spans="2:15" x14ac:dyDescent="0.25">
      <c r="B389" s="22">
        <v>4500016535</v>
      </c>
      <c r="C389" s="25" t="s">
        <v>1605</v>
      </c>
      <c r="D389" s="22" t="s">
        <v>35</v>
      </c>
      <c r="E389" s="22" t="s">
        <v>1444</v>
      </c>
      <c r="F389" s="25" t="s">
        <v>16</v>
      </c>
      <c r="G389" s="27" t="s">
        <v>1793</v>
      </c>
      <c r="H389" s="18">
        <v>1255</v>
      </c>
      <c r="I389" s="22">
        <v>0</v>
      </c>
      <c r="J389" s="24">
        <v>1255</v>
      </c>
      <c r="K389" s="25" t="s">
        <v>1585</v>
      </c>
      <c r="L389" s="25" t="s">
        <v>8</v>
      </c>
      <c r="M389" s="28">
        <v>1</v>
      </c>
      <c r="N389" s="33" t="s">
        <v>1797</v>
      </c>
      <c r="O389" s="46" t="s">
        <v>1822</v>
      </c>
    </row>
    <row r="390" spans="2:15" x14ac:dyDescent="0.25">
      <c r="B390" s="22">
        <v>4500016536</v>
      </c>
      <c r="C390" s="25" t="s">
        <v>1605</v>
      </c>
      <c r="D390" s="22" t="s">
        <v>39</v>
      </c>
      <c r="E390" s="22" t="s">
        <v>1445</v>
      </c>
      <c r="F390" s="25" t="s">
        <v>16</v>
      </c>
      <c r="G390" s="27" t="s">
        <v>1793</v>
      </c>
      <c r="H390" s="39">
        <v>504</v>
      </c>
      <c r="I390" s="22">
        <v>0</v>
      </c>
      <c r="J390" s="22">
        <v>504</v>
      </c>
      <c r="K390" s="25" t="s">
        <v>1591</v>
      </c>
      <c r="L390" s="25" t="s">
        <v>8</v>
      </c>
      <c r="M390" s="28">
        <v>1</v>
      </c>
      <c r="N390" s="33" t="s">
        <v>1797</v>
      </c>
      <c r="O390" s="46" t="s">
        <v>1822</v>
      </c>
    </row>
    <row r="391" spans="2:15" x14ac:dyDescent="0.25">
      <c r="B391" s="22">
        <v>4500016537</v>
      </c>
      <c r="C391" s="25" t="s">
        <v>1605</v>
      </c>
      <c r="D391" s="22" t="s">
        <v>413</v>
      </c>
      <c r="E391" s="22" t="s">
        <v>1342</v>
      </c>
      <c r="F391" s="25" t="s">
        <v>9</v>
      </c>
      <c r="G391" s="27" t="s">
        <v>1793</v>
      </c>
      <c r="H391" s="37">
        <v>19948000</v>
      </c>
      <c r="I391" s="22">
        <v>0</v>
      </c>
      <c r="J391" s="23">
        <v>19948000</v>
      </c>
      <c r="K391" s="25" t="s">
        <v>1601</v>
      </c>
      <c r="L391" s="25" t="s">
        <v>8</v>
      </c>
      <c r="M391" s="28">
        <v>1</v>
      </c>
      <c r="N391" s="33" t="s">
        <v>1797</v>
      </c>
      <c r="O391" s="47" t="s">
        <v>1846</v>
      </c>
    </row>
    <row r="392" spans="2:15" x14ac:dyDescent="0.25">
      <c r="B392" s="22">
        <v>4500016538</v>
      </c>
      <c r="C392" s="25" t="s">
        <v>1604</v>
      </c>
      <c r="D392" s="22" t="s">
        <v>292</v>
      </c>
      <c r="E392" s="22" t="s">
        <v>1695</v>
      </c>
      <c r="F392" s="25" t="s">
        <v>9</v>
      </c>
      <c r="G392" s="27" t="s">
        <v>1793</v>
      </c>
      <c r="H392" s="38">
        <v>226000</v>
      </c>
      <c r="I392" s="22">
        <v>0</v>
      </c>
      <c r="J392" s="23">
        <v>226000</v>
      </c>
      <c r="K392" s="25" t="s">
        <v>1595</v>
      </c>
      <c r="L392" s="25" t="s">
        <v>8</v>
      </c>
      <c r="M392" s="28">
        <v>1</v>
      </c>
      <c r="N392" s="33" t="s">
        <v>1797</v>
      </c>
      <c r="O392" s="47" t="s">
        <v>1846</v>
      </c>
    </row>
    <row r="393" spans="2:15" x14ac:dyDescent="0.25">
      <c r="B393" s="22">
        <v>4500016540</v>
      </c>
      <c r="C393" s="25" t="s">
        <v>1604</v>
      </c>
      <c r="D393" s="22" t="s">
        <v>39</v>
      </c>
      <c r="E393" s="22" t="s">
        <v>1446</v>
      </c>
      <c r="F393" s="25" t="s">
        <v>16</v>
      </c>
      <c r="G393" s="27" t="s">
        <v>1793</v>
      </c>
      <c r="H393" s="18">
        <v>27610</v>
      </c>
      <c r="I393" s="24">
        <v>3000</v>
      </c>
      <c r="J393" s="24">
        <v>27610</v>
      </c>
      <c r="K393" s="25" t="s">
        <v>1592</v>
      </c>
      <c r="L393" s="25" t="s">
        <v>8</v>
      </c>
      <c r="M393" s="28">
        <v>1</v>
      </c>
      <c r="N393" s="33" t="s">
        <v>1797</v>
      </c>
      <c r="O393" s="45" t="s">
        <v>1904</v>
      </c>
    </row>
    <row r="394" spans="2:15" x14ac:dyDescent="0.25">
      <c r="B394" s="22">
        <v>4500016541</v>
      </c>
      <c r="C394" s="25" t="s">
        <v>1604</v>
      </c>
      <c r="D394" s="22" t="s">
        <v>88</v>
      </c>
      <c r="E394" s="22" t="s">
        <v>1343</v>
      </c>
      <c r="F394" s="25" t="s">
        <v>9</v>
      </c>
      <c r="G394" s="27" t="s">
        <v>1793</v>
      </c>
      <c r="H394" s="37">
        <v>4029000</v>
      </c>
      <c r="I394" s="22">
        <v>0</v>
      </c>
      <c r="J394" s="23">
        <v>4290000</v>
      </c>
      <c r="K394" s="25" t="s">
        <v>1760</v>
      </c>
      <c r="L394" s="25" t="s">
        <v>8</v>
      </c>
      <c r="M394" s="28">
        <v>1</v>
      </c>
      <c r="N394" s="33" t="s">
        <v>1797</v>
      </c>
      <c r="O394" s="47" t="s">
        <v>1854</v>
      </c>
    </row>
    <row r="395" spans="2:15" x14ac:dyDescent="0.25">
      <c r="B395" s="22">
        <v>4500016542</v>
      </c>
      <c r="C395" s="25" t="s">
        <v>1603</v>
      </c>
      <c r="D395" s="22" t="s">
        <v>191</v>
      </c>
      <c r="E395" s="22" t="s">
        <v>243</v>
      </c>
      <c r="F395" s="25" t="s">
        <v>9</v>
      </c>
      <c r="G395" s="27" t="s">
        <v>1793</v>
      </c>
      <c r="H395" s="44" t="s">
        <v>1817</v>
      </c>
      <c r="I395" s="22">
        <v>0</v>
      </c>
      <c r="J395" s="23">
        <v>118756050</v>
      </c>
      <c r="K395" s="25" t="s">
        <v>1759</v>
      </c>
      <c r="L395" s="25" t="s">
        <v>18</v>
      </c>
      <c r="M395" s="29">
        <v>0.33</v>
      </c>
      <c r="N395" s="33" t="s">
        <v>1797</v>
      </c>
      <c r="O395" s="47" t="s">
        <v>1831</v>
      </c>
    </row>
    <row r="396" spans="2:15" x14ac:dyDescent="0.25">
      <c r="B396" s="22">
        <v>4500016543</v>
      </c>
      <c r="C396" s="25" t="s">
        <v>1603</v>
      </c>
      <c r="D396" s="22" t="s">
        <v>88</v>
      </c>
      <c r="E396" s="22" t="s">
        <v>188</v>
      </c>
      <c r="F396" s="25" t="s">
        <v>9</v>
      </c>
      <c r="G396" s="27" t="s">
        <v>1793</v>
      </c>
      <c r="H396" s="38">
        <v>13500000</v>
      </c>
      <c r="I396" s="22">
        <v>0</v>
      </c>
      <c r="J396" s="23">
        <v>13500000</v>
      </c>
      <c r="K396" s="25" t="s">
        <v>1581</v>
      </c>
      <c r="L396" s="25" t="s">
        <v>8</v>
      </c>
      <c r="M396" s="28">
        <v>1</v>
      </c>
      <c r="N396" s="33" t="s">
        <v>1797</v>
      </c>
      <c r="O396" s="47" t="s">
        <v>1917</v>
      </c>
    </row>
    <row r="397" spans="2:15" x14ac:dyDescent="0.25">
      <c r="B397" s="22">
        <v>4500016544</v>
      </c>
      <c r="C397" s="25" t="s">
        <v>1603</v>
      </c>
      <c r="D397" s="22" t="s">
        <v>191</v>
      </c>
      <c r="E397" s="22" t="s">
        <v>243</v>
      </c>
      <c r="F397" s="25" t="s">
        <v>9</v>
      </c>
      <c r="G397" s="27" t="s">
        <v>1793</v>
      </c>
      <c r="H397" s="44" t="s">
        <v>1818</v>
      </c>
      <c r="I397" s="22">
        <v>0</v>
      </c>
      <c r="J397" s="23">
        <v>100197703</v>
      </c>
      <c r="K397" s="25" t="s">
        <v>1732</v>
      </c>
      <c r="L397" s="25" t="s">
        <v>8</v>
      </c>
      <c r="M397" s="28">
        <v>1</v>
      </c>
      <c r="N397" s="33" t="s">
        <v>1797</v>
      </c>
      <c r="O397" s="47" t="s">
        <v>1842</v>
      </c>
    </row>
    <row r="398" spans="2:15" x14ac:dyDescent="0.25">
      <c r="B398" s="22">
        <v>4500016545</v>
      </c>
      <c r="C398" s="25" t="s">
        <v>1603</v>
      </c>
      <c r="D398" s="22" t="s">
        <v>1557</v>
      </c>
      <c r="E398" s="22" t="s">
        <v>1410</v>
      </c>
      <c r="F398" s="25" t="s">
        <v>9</v>
      </c>
      <c r="G398" s="27" t="s">
        <v>1793</v>
      </c>
      <c r="H398" s="38">
        <v>1753126</v>
      </c>
      <c r="I398" s="22">
        <v>0</v>
      </c>
      <c r="J398" s="23">
        <v>1753126</v>
      </c>
      <c r="K398" s="25" t="s">
        <v>1575</v>
      </c>
      <c r="L398" s="25" t="s">
        <v>8</v>
      </c>
      <c r="M398" s="28">
        <v>1</v>
      </c>
      <c r="N398" s="33" t="s">
        <v>1797</v>
      </c>
      <c r="O398" s="47" t="s">
        <v>1831</v>
      </c>
    </row>
    <row r="399" spans="2:15" x14ac:dyDescent="0.25">
      <c r="B399" s="22">
        <v>4500016546</v>
      </c>
      <c r="C399" s="25" t="s">
        <v>1603</v>
      </c>
      <c r="D399" s="22" t="s">
        <v>1556</v>
      </c>
      <c r="E399" s="22" t="s">
        <v>297</v>
      </c>
      <c r="F399" s="25" t="s">
        <v>9</v>
      </c>
      <c r="G399" s="27" t="s">
        <v>1793</v>
      </c>
      <c r="H399" s="38">
        <v>103327700</v>
      </c>
      <c r="I399" s="22">
        <v>0</v>
      </c>
      <c r="J399" s="23">
        <v>103327700</v>
      </c>
      <c r="K399" s="25" t="s">
        <v>1600</v>
      </c>
      <c r="L399" s="25" t="s">
        <v>8</v>
      </c>
      <c r="M399" s="28">
        <v>1</v>
      </c>
      <c r="N399" s="33" t="s">
        <v>1797</v>
      </c>
      <c r="O399" s="47" t="s">
        <v>1842</v>
      </c>
    </row>
    <row r="400" spans="2:15" x14ac:dyDescent="0.25">
      <c r="B400" s="22">
        <v>4500016547</v>
      </c>
      <c r="C400" s="25" t="s">
        <v>1602</v>
      </c>
      <c r="D400" s="22" t="s">
        <v>71</v>
      </c>
      <c r="E400" s="22" t="s">
        <v>72</v>
      </c>
      <c r="F400" s="25" t="s">
        <v>9</v>
      </c>
      <c r="G400" s="27" t="s">
        <v>1793</v>
      </c>
      <c r="H400" s="38">
        <v>32462708</v>
      </c>
      <c r="I400" s="22">
        <v>0</v>
      </c>
      <c r="J400" s="23">
        <v>32462708</v>
      </c>
      <c r="K400" s="25" t="s">
        <v>1592</v>
      </c>
      <c r="L400" s="25" t="s">
        <v>8</v>
      </c>
      <c r="M400" s="28">
        <v>1</v>
      </c>
      <c r="N400" s="33" t="s">
        <v>1797</v>
      </c>
      <c r="O400" s="47" t="s">
        <v>1854</v>
      </c>
    </row>
    <row r="401" spans="2:15" x14ac:dyDescent="0.25">
      <c r="B401" s="22">
        <v>4500016548</v>
      </c>
      <c r="C401" s="25" t="s">
        <v>1602</v>
      </c>
      <c r="D401" s="22" t="s">
        <v>1544</v>
      </c>
      <c r="E401" s="22" t="s">
        <v>1501</v>
      </c>
      <c r="F401" s="25" t="s">
        <v>9</v>
      </c>
      <c r="G401" s="27" t="s">
        <v>1793</v>
      </c>
      <c r="H401" s="38">
        <v>6075000</v>
      </c>
      <c r="I401" s="22">
        <v>0</v>
      </c>
      <c r="J401" s="23">
        <v>6075000</v>
      </c>
      <c r="K401" s="25" t="s">
        <v>1600</v>
      </c>
      <c r="L401" s="25" t="s">
        <v>8</v>
      </c>
      <c r="M401" s="28">
        <v>1</v>
      </c>
      <c r="N401" s="33" t="s">
        <v>1797</v>
      </c>
      <c r="O401" s="45" t="s">
        <v>1918</v>
      </c>
    </row>
    <row r="402" spans="2:15" x14ac:dyDescent="0.25">
      <c r="B402" s="22">
        <v>4500016549</v>
      </c>
      <c r="C402" s="25" t="s">
        <v>1602</v>
      </c>
      <c r="D402" s="22" t="s">
        <v>1554</v>
      </c>
      <c r="E402" s="22" t="s">
        <v>132</v>
      </c>
      <c r="F402" s="25" t="s">
        <v>9</v>
      </c>
      <c r="G402" s="27" t="s">
        <v>1793</v>
      </c>
      <c r="H402" s="38">
        <v>39292610</v>
      </c>
      <c r="I402" s="22">
        <v>0</v>
      </c>
      <c r="J402" s="23">
        <v>39292610</v>
      </c>
      <c r="K402" s="25" t="s">
        <v>1734</v>
      </c>
      <c r="L402" s="25" t="s">
        <v>18</v>
      </c>
      <c r="M402" s="32">
        <v>0</v>
      </c>
      <c r="N402" s="33" t="s">
        <v>1796</v>
      </c>
      <c r="O402" s="45" t="s">
        <v>1840</v>
      </c>
    </row>
    <row r="403" spans="2:15" x14ac:dyDescent="0.25">
      <c r="B403" s="22">
        <v>4500016550</v>
      </c>
      <c r="C403" s="25" t="s">
        <v>1602</v>
      </c>
      <c r="D403" s="22" t="s">
        <v>284</v>
      </c>
      <c r="E403" s="22" t="s">
        <v>49</v>
      </c>
      <c r="F403" s="25" t="s">
        <v>16</v>
      </c>
      <c r="G403" s="27" t="s">
        <v>1793</v>
      </c>
      <c r="H403" s="18">
        <v>871006</v>
      </c>
      <c r="I403" s="22">
        <v>0</v>
      </c>
      <c r="J403" s="24">
        <v>871006</v>
      </c>
      <c r="K403" s="25" t="s">
        <v>1586</v>
      </c>
      <c r="L403" s="25" t="s">
        <v>8</v>
      </c>
      <c r="M403" s="28">
        <v>1</v>
      </c>
      <c r="N403" s="33" t="s">
        <v>1797</v>
      </c>
      <c r="O403" s="45" t="s">
        <v>1899</v>
      </c>
    </row>
    <row r="404" spans="2:15" x14ac:dyDescent="0.25">
      <c r="B404" s="22">
        <v>4500016551</v>
      </c>
      <c r="C404" s="25" t="s">
        <v>1602</v>
      </c>
      <c r="D404" s="22" t="s">
        <v>63</v>
      </c>
      <c r="E404" s="22" t="s">
        <v>64</v>
      </c>
      <c r="F404" s="25" t="s">
        <v>9</v>
      </c>
      <c r="G404" s="27" t="s">
        <v>1793</v>
      </c>
      <c r="H404" s="44" t="s">
        <v>1819</v>
      </c>
      <c r="I404" s="22">
        <v>0</v>
      </c>
      <c r="J404" s="23">
        <v>22276800</v>
      </c>
      <c r="K404" s="25" t="s">
        <v>1758</v>
      </c>
      <c r="L404" s="25" t="s">
        <v>8</v>
      </c>
      <c r="M404" s="28">
        <v>1</v>
      </c>
      <c r="N404" s="33" t="s">
        <v>1797</v>
      </c>
      <c r="O404" s="45" t="s">
        <v>1901</v>
      </c>
    </row>
    <row r="405" spans="2:15" x14ac:dyDescent="0.25">
      <c r="B405" s="22">
        <v>4500016552</v>
      </c>
      <c r="C405" s="25" t="s">
        <v>1602</v>
      </c>
      <c r="D405" s="22" t="s">
        <v>1550</v>
      </c>
      <c r="E405" s="22" t="s">
        <v>1480</v>
      </c>
      <c r="F405" s="25" t="s">
        <v>16</v>
      </c>
      <c r="G405" s="27" t="s">
        <v>1793</v>
      </c>
      <c r="H405" s="18">
        <v>947872</v>
      </c>
      <c r="I405" s="22">
        <v>0</v>
      </c>
      <c r="J405" s="24">
        <v>947872</v>
      </c>
      <c r="K405" s="25" t="s">
        <v>1708</v>
      </c>
      <c r="L405" s="25" t="s">
        <v>18</v>
      </c>
      <c r="M405" s="32">
        <v>0</v>
      </c>
      <c r="N405" s="33" t="s">
        <v>1796</v>
      </c>
      <c r="O405" s="47" t="s">
        <v>1823</v>
      </c>
    </row>
    <row r="406" spans="2:15" x14ac:dyDescent="0.25">
      <c r="B406" s="22">
        <v>4500016553</v>
      </c>
      <c r="C406" s="25" t="s">
        <v>1602</v>
      </c>
      <c r="D406" s="22" t="s">
        <v>1555</v>
      </c>
      <c r="E406" s="22" t="s">
        <v>103</v>
      </c>
      <c r="F406" s="25" t="s">
        <v>9</v>
      </c>
      <c r="G406" s="27" t="s">
        <v>1793</v>
      </c>
      <c r="H406" s="38">
        <v>40535000</v>
      </c>
      <c r="I406" s="22">
        <v>0</v>
      </c>
      <c r="J406" s="23">
        <v>40535000</v>
      </c>
      <c r="K406" s="25" t="s">
        <v>1595</v>
      </c>
      <c r="L406" s="25" t="s">
        <v>8</v>
      </c>
      <c r="M406" s="28">
        <v>1</v>
      </c>
      <c r="N406" s="33" t="s">
        <v>1797</v>
      </c>
      <c r="O406" s="45" t="s">
        <v>1919</v>
      </c>
    </row>
    <row r="407" spans="2:15" x14ac:dyDescent="0.25">
      <c r="B407" s="22">
        <v>4500016554</v>
      </c>
      <c r="C407" s="25" t="s">
        <v>1601</v>
      </c>
      <c r="D407" s="22" t="s">
        <v>475</v>
      </c>
      <c r="E407" s="22" t="s">
        <v>55</v>
      </c>
      <c r="F407" s="25" t="s">
        <v>16</v>
      </c>
      <c r="G407" s="27" t="s">
        <v>1793</v>
      </c>
      <c r="H407" s="18">
        <v>34226</v>
      </c>
      <c r="I407" s="22">
        <v>0</v>
      </c>
      <c r="J407" s="24">
        <v>34226</v>
      </c>
      <c r="K407" s="25" t="s">
        <v>1595</v>
      </c>
      <c r="L407" s="25" t="s">
        <v>8</v>
      </c>
      <c r="M407" s="28">
        <v>1</v>
      </c>
      <c r="N407" s="33" t="s">
        <v>1797</v>
      </c>
      <c r="O407" s="45" t="s">
        <v>1911</v>
      </c>
    </row>
    <row r="408" spans="2:15" x14ac:dyDescent="0.25">
      <c r="B408" s="22">
        <v>4500016555</v>
      </c>
      <c r="C408" s="25" t="s">
        <v>1601</v>
      </c>
      <c r="D408" s="22" t="s">
        <v>241</v>
      </c>
      <c r="E408" s="22" t="s">
        <v>123</v>
      </c>
      <c r="F408" s="25" t="s">
        <v>9</v>
      </c>
      <c r="G408" s="27" t="s">
        <v>1793</v>
      </c>
      <c r="H408" s="38">
        <v>8499999</v>
      </c>
      <c r="I408" s="22">
        <v>0</v>
      </c>
      <c r="J408" s="23">
        <v>8499999</v>
      </c>
      <c r="K408" s="25" t="s">
        <v>1587</v>
      </c>
      <c r="L408" s="25" t="s">
        <v>8</v>
      </c>
      <c r="M408" s="28">
        <v>1</v>
      </c>
      <c r="N408" s="33" t="s">
        <v>1797</v>
      </c>
      <c r="O408" s="45" t="s">
        <v>1911</v>
      </c>
    </row>
    <row r="409" spans="2:15" x14ac:dyDescent="0.25">
      <c r="B409" s="22">
        <v>4500016556</v>
      </c>
      <c r="C409" s="25" t="s">
        <v>1601</v>
      </c>
      <c r="D409" s="22" t="s">
        <v>224</v>
      </c>
      <c r="E409" s="22" t="s">
        <v>114</v>
      </c>
      <c r="F409" s="25" t="s">
        <v>16</v>
      </c>
      <c r="G409" s="24">
        <v>3943.13</v>
      </c>
      <c r="H409" s="18">
        <v>26566.799999999999</v>
      </c>
      <c r="I409" s="22">
        <v>0</v>
      </c>
      <c r="J409" s="24">
        <v>26566.799999999999</v>
      </c>
      <c r="K409" s="25" t="s">
        <v>1595</v>
      </c>
      <c r="L409" s="25" t="s">
        <v>8</v>
      </c>
      <c r="M409" s="28">
        <v>1</v>
      </c>
      <c r="N409" s="33" t="s">
        <v>1797</v>
      </c>
      <c r="O409" s="47" t="s">
        <v>1865</v>
      </c>
    </row>
    <row r="410" spans="2:15" x14ac:dyDescent="0.25">
      <c r="B410" s="22">
        <v>4500016557</v>
      </c>
      <c r="C410" s="25" t="s">
        <v>1601</v>
      </c>
      <c r="D410" s="22" t="s">
        <v>35</v>
      </c>
      <c r="E410" s="22" t="s">
        <v>229</v>
      </c>
      <c r="F410" s="25" t="s">
        <v>16</v>
      </c>
      <c r="G410" s="27" t="s">
        <v>1793</v>
      </c>
      <c r="H410" s="39" t="s">
        <v>1820</v>
      </c>
      <c r="I410" s="22">
        <v>0</v>
      </c>
      <c r="J410" s="22">
        <v>280</v>
      </c>
      <c r="K410" s="25" t="s">
        <v>1592</v>
      </c>
      <c r="L410" s="25" t="s">
        <v>8</v>
      </c>
      <c r="M410" s="28">
        <v>1</v>
      </c>
      <c r="N410" s="33" t="s">
        <v>1797</v>
      </c>
      <c r="O410" s="47" t="s">
        <v>1843</v>
      </c>
    </row>
    <row r="411" spans="2:15" x14ac:dyDescent="0.25">
      <c r="B411" s="22">
        <v>4500016558</v>
      </c>
      <c r="C411" s="25" t="s">
        <v>1601</v>
      </c>
      <c r="D411" s="22" t="s">
        <v>36</v>
      </c>
      <c r="E411" s="22" t="s">
        <v>31</v>
      </c>
      <c r="F411" s="25" t="s">
        <v>9</v>
      </c>
      <c r="G411" s="27" t="s">
        <v>1793</v>
      </c>
      <c r="H411" s="38">
        <v>27630000</v>
      </c>
      <c r="I411" s="23">
        <v>28520000</v>
      </c>
      <c r="J411" s="23">
        <v>28520000</v>
      </c>
      <c r="K411" s="25" t="s">
        <v>1586</v>
      </c>
      <c r="L411" s="25" t="s">
        <v>8</v>
      </c>
      <c r="M411" s="28">
        <v>1</v>
      </c>
      <c r="N411" s="33" t="s">
        <v>1797</v>
      </c>
      <c r="O411" s="45" t="s">
        <v>1903</v>
      </c>
    </row>
    <row r="412" spans="2:15" x14ac:dyDescent="0.25">
      <c r="B412" s="22">
        <v>4500016559</v>
      </c>
      <c r="C412" s="25" t="s">
        <v>1601</v>
      </c>
      <c r="D412" s="22" t="s">
        <v>23</v>
      </c>
      <c r="E412" s="22" t="s">
        <v>1502</v>
      </c>
      <c r="F412" s="25" t="s">
        <v>16</v>
      </c>
      <c r="G412" s="27" t="s">
        <v>1793</v>
      </c>
      <c r="H412" s="18">
        <v>3829.94</v>
      </c>
      <c r="I412" s="22">
        <v>0</v>
      </c>
      <c r="J412" s="24">
        <v>3829.94</v>
      </c>
      <c r="K412" s="25" t="s">
        <v>1576</v>
      </c>
      <c r="L412" s="25" t="s">
        <v>8</v>
      </c>
      <c r="M412" s="28">
        <v>1</v>
      </c>
      <c r="N412" s="33" t="s">
        <v>1797</v>
      </c>
      <c r="O412" s="47" t="s">
        <v>1849</v>
      </c>
    </row>
    <row r="413" spans="2:15" x14ac:dyDescent="0.25">
      <c r="B413" s="22">
        <v>4500016560</v>
      </c>
      <c r="C413" s="25" t="s">
        <v>1600</v>
      </c>
      <c r="D413" s="22" t="s">
        <v>1554</v>
      </c>
      <c r="E413" s="22" t="s">
        <v>132</v>
      </c>
      <c r="F413" s="25" t="s">
        <v>9</v>
      </c>
      <c r="G413" s="27" t="s">
        <v>1793</v>
      </c>
      <c r="H413" s="38">
        <v>17178991</v>
      </c>
      <c r="I413" s="22">
        <v>0</v>
      </c>
      <c r="J413" s="23">
        <v>17178991</v>
      </c>
      <c r="K413" s="25" t="s">
        <v>1749</v>
      </c>
      <c r="L413" s="25" t="s">
        <v>8</v>
      </c>
      <c r="M413" s="28">
        <v>1</v>
      </c>
      <c r="N413" s="33" t="s">
        <v>1797</v>
      </c>
      <c r="O413" s="47" t="s">
        <v>1846</v>
      </c>
    </row>
    <row r="414" spans="2:15" x14ac:dyDescent="0.25">
      <c r="B414" s="22">
        <v>4500016561</v>
      </c>
      <c r="C414" s="25" t="s">
        <v>1600</v>
      </c>
      <c r="D414" s="22" t="s">
        <v>1543</v>
      </c>
      <c r="E414" s="22" t="s">
        <v>103</v>
      </c>
      <c r="F414" s="25" t="s">
        <v>9</v>
      </c>
      <c r="G414" s="27" t="s">
        <v>1793</v>
      </c>
      <c r="H414" s="38">
        <v>700245437</v>
      </c>
      <c r="I414" s="23">
        <v>55375681</v>
      </c>
      <c r="J414" s="23">
        <v>753197495</v>
      </c>
      <c r="K414" s="25" t="s">
        <v>1595</v>
      </c>
      <c r="L414" s="25" t="s">
        <v>8</v>
      </c>
      <c r="M414" s="28">
        <v>1</v>
      </c>
      <c r="N414" s="33" t="s">
        <v>1797</v>
      </c>
      <c r="O414" s="47" t="s">
        <v>1849</v>
      </c>
    </row>
    <row r="415" spans="2:15" x14ac:dyDescent="0.25">
      <c r="B415" s="22">
        <v>4500016562</v>
      </c>
      <c r="C415" s="25" t="s">
        <v>1600</v>
      </c>
      <c r="D415" s="22" t="s">
        <v>23</v>
      </c>
      <c r="E415" s="22" t="s">
        <v>1694</v>
      </c>
      <c r="F415" s="25" t="s">
        <v>16</v>
      </c>
      <c r="G415" s="27" t="s">
        <v>1793</v>
      </c>
      <c r="H415" s="18">
        <v>1266.4000000000001</v>
      </c>
      <c r="I415" s="22">
        <v>0</v>
      </c>
      <c r="J415" s="24">
        <v>1266.4000000000001</v>
      </c>
      <c r="K415" s="25" t="s">
        <v>1586</v>
      </c>
      <c r="L415" s="25" t="s">
        <v>8</v>
      </c>
      <c r="M415" s="28">
        <v>1</v>
      </c>
      <c r="N415" s="33" t="s">
        <v>1797</v>
      </c>
      <c r="O415" s="45" t="s">
        <v>1904</v>
      </c>
    </row>
    <row r="416" spans="2:15" x14ac:dyDescent="0.25">
      <c r="B416" s="22">
        <v>4500016563</v>
      </c>
      <c r="C416" s="25" t="s">
        <v>1600</v>
      </c>
      <c r="D416" s="22" t="s">
        <v>415</v>
      </c>
      <c r="E416" s="22" t="s">
        <v>79</v>
      </c>
      <c r="F416" s="25" t="s">
        <v>9</v>
      </c>
      <c r="G416" s="27" t="s">
        <v>1793</v>
      </c>
      <c r="H416" s="38">
        <v>10960000</v>
      </c>
      <c r="I416" s="22">
        <v>0</v>
      </c>
      <c r="J416" s="23">
        <v>10960000</v>
      </c>
      <c r="K416" s="25" t="s">
        <v>1740</v>
      </c>
      <c r="L416" s="25" t="s">
        <v>18</v>
      </c>
      <c r="M416" s="29">
        <v>0.5</v>
      </c>
      <c r="N416" s="33" t="s">
        <v>1797</v>
      </c>
      <c r="O416" s="45" t="s">
        <v>1920</v>
      </c>
    </row>
    <row r="417" spans="2:15" x14ac:dyDescent="0.25">
      <c r="B417" s="22">
        <v>4500016564</v>
      </c>
      <c r="C417" s="25" t="s">
        <v>1599</v>
      </c>
      <c r="D417" s="22" t="s">
        <v>35</v>
      </c>
      <c r="E417" s="22" t="s">
        <v>1503</v>
      </c>
      <c r="F417" s="25" t="s">
        <v>16</v>
      </c>
      <c r="G417" s="27" t="s">
        <v>1793</v>
      </c>
      <c r="H417" s="39">
        <v>205</v>
      </c>
      <c r="I417" s="22">
        <v>0</v>
      </c>
      <c r="J417" s="22">
        <v>205</v>
      </c>
      <c r="K417" s="25" t="s">
        <v>1585</v>
      </c>
      <c r="L417" s="25" t="s">
        <v>8</v>
      </c>
      <c r="M417" s="28">
        <v>1</v>
      </c>
      <c r="N417" s="33" t="s">
        <v>1797</v>
      </c>
      <c r="O417" s="47" t="s">
        <v>1849</v>
      </c>
    </row>
    <row r="418" spans="2:15" x14ac:dyDescent="0.25">
      <c r="B418" s="22">
        <v>4500016565</v>
      </c>
      <c r="C418" s="25" t="s">
        <v>1599</v>
      </c>
      <c r="D418" s="22" t="s">
        <v>39</v>
      </c>
      <c r="E418" s="22" t="s">
        <v>1447</v>
      </c>
      <c r="F418" s="25" t="s">
        <v>16</v>
      </c>
      <c r="G418" s="27" t="s">
        <v>1793</v>
      </c>
      <c r="H418" s="18">
        <v>81329.11</v>
      </c>
      <c r="I418" s="22">
        <v>0</v>
      </c>
      <c r="J418" s="24">
        <v>81329.11</v>
      </c>
      <c r="K418" s="25" t="s">
        <v>1586</v>
      </c>
      <c r="L418" s="25" t="s">
        <v>8</v>
      </c>
      <c r="M418" s="28">
        <v>1</v>
      </c>
      <c r="N418" s="33" t="s">
        <v>1797</v>
      </c>
      <c r="O418" s="45" t="s">
        <v>1904</v>
      </c>
    </row>
    <row r="419" spans="2:15" x14ac:dyDescent="0.25">
      <c r="B419" s="22">
        <v>4500016566</v>
      </c>
      <c r="C419" s="25" t="s">
        <v>1599</v>
      </c>
      <c r="D419" s="22" t="s">
        <v>338</v>
      </c>
      <c r="E419" s="22" t="s">
        <v>1693</v>
      </c>
      <c r="F419" s="25" t="s">
        <v>16</v>
      </c>
      <c r="G419" s="27" t="s">
        <v>1793</v>
      </c>
      <c r="H419" s="18">
        <v>66670</v>
      </c>
      <c r="I419" s="22">
        <v>0</v>
      </c>
      <c r="J419" s="24">
        <v>66670</v>
      </c>
      <c r="K419" s="25" t="s">
        <v>1579</v>
      </c>
      <c r="L419" s="25" t="s">
        <v>8</v>
      </c>
      <c r="M419" s="28">
        <v>1</v>
      </c>
      <c r="N419" s="33" t="s">
        <v>1797</v>
      </c>
      <c r="O419" s="47" t="s">
        <v>1849</v>
      </c>
    </row>
    <row r="420" spans="2:15" x14ac:dyDescent="0.25">
      <c r="B420" s="22">
        <v>4500016567</v>
      </c>
      <c r="C420" s="25" t="s">
        <v>1598</v>
      </c>
      <c r="D420" s="22" t="s">
        <v>35</v>
      </c>
      <c r="E420" s="22" t="s">
        <v>100</v>
      </c>
      <c r="F420" s="25" t="s">
        <v>16</v>
      </c>
      <c r="G420" s="27" t="s">
        <v>1793</v>
      </c>
      <c r="H420" s="39">
        <v>960</v>
      </c>
      <c r="I420" s="22">
        <v>0</v>
      </c>
      <c r="J420" s="22">
        <v>960</v>
      </c>
      <c r="K420" s="25" t="s">
        <v>1583</v>
      </c>
      <c r="L420" s="25" t="s">
        <v>8</v>
      </c>
      <c r="M420" s="28">
        <v>1</v>
      </c>
      <c r="N420" s="33" t="s">
        <v>1797</v>
      </c>
      <c r="O420" s="47" t="s">
        <v>1849</v>
      </c>
    </row>
    <row r="421" spans="2:15" x14ac:dyDescent="0.25">
      <c r="B421" s="22">
        <v>4500016568</v>
      </c>
      <c r="C421" s="25" t="s">
        <v>1598</v>
      </c>
      <c r="D421" s="22" t="s">
        <v>88</v>
      </c>
      <c r="E421" s="22" t="s">
        <v>154</v>
      </c>
      <c r="F421" s="25" t="s">
        <v>9</v>
      </c>
      <c r="G421" s="27" t="s">
        <v>1793</v>
      </c>
      <c r="H421" s="38">
        <v>5400000</v>
      </c>
      <c r="I421" s="23">
        <v>5400000</v>
      </c>
      <c r="J421" s="23">
        <v>3900000</v>
      </c>
      <c r="K421" s="25" t="s">
        <v>1578</v>
      </c>
      <c r="L421" s="25" t="s">
        <v>8</v>
      </c>
      <c r="M421" s="28">
        <v>1</v>
      </c>
      <c r="N421" s="33" t="s">
        <v>1797</v>
      </c>
      <c r="O421" s="47" t="s">
        <v>1849</v>
      </c>
    </row>
    <row r="422" spans="2:15" x14ac:dyDescent="0.25">
      <c r="B422" s="22">
        <v>4500016569</v>
      </c>
      <c r="C422" s="25" t="s">
        <v>1598</v>
      </c>
      <c r="D422" s="22" t="s">
        <v>38</v>
      </c>
      <c r="E422" s="22" t="s">
        <v>1504</v>
      </c>
      <c r="F422" s="25" t="s">
        <v>9</v>
      </c>
      <c r="G422" s="27" t="s">
        <v>1793</v>
      </c>
      <c r="H422" s="38">
        <v>6982000</v>
      </c>
      <c r="I422" s="23">
        <v>83000</v>
      </c>
      <c r="J422" s="23">
        <v>7065000</v>
      </c>
      <c r="K422" s="25" t="s">
        <v>1583</v>
      </c>
      <c r="L422" s="25" t="s">
        <v>8</v>
      </c>
      <c r="M422" s="28">
        <v>1</v>
      </c>
      <c r="N422" s="33" t="s">
        <v>1797</v>
      </c>
      <c r="O422" s="47" t="s">
        <v>1849</v>
      </c>
    </row>
    <row r="423" spans="2:15" x14ac:dyDescent="0.25">
      <c r="B423" s="22">
        <v>4500016570</v>
      </c>
      <c r="C423" s="25" t="s">
        <v>1597</v>
      </c>
      <c r="D423" s="22" t="s">
        <v>35</v>
      </c>
      <c r="E423" s="22" t="s">
        <v>45</v>
      </c>
      <c r="F423" s="25" t="s">
        <v>16</v>
      </c>
      <c r="G423" s="27" t="s">
        <v>1793</v>
      </c>
      <c r="H423" s="18">
        <v>31069</v>
      </c>
      <c r="I423" s="22">
        <v>0</v>
      </c>
      <c r="J423" s="24">
        <v>31069</v>
      </c>
      <c r="K423" s="25" t="s">
        <v>1579</v>
      </c>
      <c r="L423" s="25" t="s">
        <v>8</v>
      </c>
      <c r="M423" s="28">
        <v>1</v>
      </c>
      <c r="N423" s="33" t="s">
        <v>1797</v>
      </c>
      <c r="O423" s="47" t="s">
        <v>1849</v>
      </c>
    </row>
    <row r="424" spans="2:15" x14ac:dyDescent="0.25">
      <c r="B424" s="22">
        <v>4500016571</v>
      </c>
      <c r="C424" s="25" t="s">
        <v>1597</v>
      </c>
      <c r="D424" s="22" t="s">
        <v>26</v>
      </c>
      <c r="E424" s="22" t="s">
        <v>10</v>
      </c>
      <c r="F424" s="25" t="s">
        <v>16</v>
      </c>
      <c r="G424" s="27" t="s">
        <v>1793</v>
      </c>
      <c r="H424" s="18">
        <v>58050</v>
      </c>
      <c r="I424" s="22">
        <v>0</v>
      </c>
      <c r="J424" s="24">
        <v>58050</v>
      </c>
      <c r="K424" s="25" t="s">
        <v>1757</v>
      </c>
      <c r="L424" s="25" t="s">
        <v>18</v>
      </c>
      <c r="M424" s="32">
        <v>0</v>
      </c>
      <c r="N424" s="33" t="s">
        <v>1796</v>
      </c>
      <c r="O424" s="47" t="s">
        <v>1854</v>
      </c>
    </row>
    <row r="425" spans="2:15" x14ac:dyDescent="0.25">
      <c r="B425" s="22">
        <v>4500016572</v>
      </c>
      <c r="C425" s="25" t="s">
        <v>1597</v>
      </c>
      <c r="D425" s="22" t="s">
        <v>183</v>
      </c>
      <c r="E425" s="22" t="s">
        <v>335</v>
      </c>
      <c r="F425" s="25" t="s">
        <v>9</v>
      </c>
      <c r="G425" s="27" t="s">
        <v>1793</v>
      </c>
      <c r="H425" s="38">
        <v>4261390</v>
      </c>
      <c r="I425" s="22">
        <v>0</v>
      </c>
      <c r="J425" s="23">
        <v>4261390</v>
      </c>
      <c r="K425" s="25" t="s">
        <v>1594</v>
      </c>
      <c r="L425" s="25" t="s">
        <v>8</v>
      </c>
      <c r="M425" s="28">
        <v>1</v>
      </c>
      <c r="N425" s="33" t="s">
        <v>1797</v>
      </c>
      <c r="O425" s="47" t="s">
        <v>1831</v>
      </c>
    </row>
    <row r="426" spans="2:15" x14ac:dyDescent="0.25">
      <c r="B426" s="22">
        <v>4500016573</v>
      </c>
      <c r="C426" s="25" t="s">
        <v>1597</v>
      </c>
      <c r="D426" s="22" t="s">
        <v>1542</v>
      </c>
      <c r="E426" s="22" t="s">
        <v>1505</v>
      </c>
      <c r="F426" s="25" t="s">
        <v>9</v>
      </c>
      <c r="G426" s="27" t="s">
        <v>1793</v>
      </c>
      <c r="H426" s="38">
        <v>1645056</v>
      </c>
      <c r="I426" s="22">
        <v>0</v>
      </c>
      <c r="J426" s="23">
        <v>1401856</v>
      </c>
      <c r="K426" s="25" t="s">
        <v>1594</v>
      </c>
      <c r="L426" s="25" t="s">
        <v>8</v>
      </c>
      <c r="M426" s="28">
        <v>1</v>
      </c>
      <c r="N426" s="33" t="s">
        <v>1797</v>
      </c>
      <c r="O426" s="47" t="s">
        <v>1921</v>
      </c>
    </row>
    <row r="427" spans="2:15" x14ac:dyDescent="0.25">
      <c r="B427" s="22">
        <v>4500016574</v>
      </c>
      <c r="C427" s="25" t="s">
        <v>1597</v>
      </c>
      <c r="D427" s="22" t="s">
        <v>234</v>
      </c>
      <c r="E427" s="22" t="s">
        <v>55</v>
      </c>
      <c r="F427" s="25" t="s">
        <v>9</v>
      </c>
      <c r="G427" s="27" t="s">
        <v>1793</v>
      </c>
      <c r="H427" s="38">
        <v>363367350</v>
      </c>
      <c r="I427" s="22">
        <v>0</v>
      </c>
      <c r="J427" s="23">
        <v>363367350</v>
      </c>
      <c r="K427" s="25" t="s">
        <v>1585</v>
      </c>
      <c r="L427" s="25" t="s">
        <v>8</v>
      </c>
      <c r="M427" s="28">
        <v>1</v>
      </c>
      <c r="N427" s="33" t="s">
        <v>1797</v>
      </c>
      <c r="O427" s="47" t="s">
        <v>1823</v>
      </c>
    </row>
    <row r="428" spans="2:15" x14ac:dyDescent="0.25">
      <c r="B428" s="22">
        <v>4500016576</v>
      </c>
      <c r="C428" s="25" t="s">
        <v>1597</v>
      </c>
      <c r="D428" s="22" t="s">
        <v>225</v>
      </c>
      <c r="E428" s="22" t="s">
        <v>1448</v>
      </c>
      <c r="F428" s="25" t="s">
        <v>9</v>
      </c>
      <c r="G428" s="27" t="s">
        <v>1793</v>
      </c>
      <c r="H428" s="38">
        <v>165542900</v>
      </c>
      <c r="I428" s="23">
        <v>165542900</v>
      </c>
      <c r="J428" s="23">
        <v>95450500</v>
      </c>
      <c r="K428" s="25" t="s">
        <v>1579</v>
      </c>
      <c r="L428" s="25" t="s">
        <v>8</v>
      </c>
      <c r="M428" s="28">
        <v>1</v>
      </c>
      <c r="N428" s="33" t="s">
        <v>1797</v>
      </c>
      <c r="O428" s="45" t="s">
        <v>1904</v>
      </c>
    </row>
    <row r="429" spans="2:15" x14ac:dyDescent="0.25">
      <c r="B429" s="22">
        <v>4500016577</v>
      </c>
      <c r="C429" s="25" t="s">
        <v>1597</v>
      </c>
      <c r="D429" s="22" t="s">
        <v>73</v>
      </c>
      <c r="E429" s="22" t="s">
        <v>1449</v>
      </c>
      <c r="F429" s="25" t="s">
        <v>9</v>
      </c>
      <c r="G429" s="27" t="s">
        <v>1793</v>
      </c>
      <c r="H429" s="38">
        <v>4460500</v>
      </c>
      <c r="I429" s="22">
        <v>0</v>
      </c>
      <c r="J429" s="23">
        <v>4460500</v>
      </c>
      <c r="K429" s="25" t="s">
        <v>1579</v>
      </c>
      <c r="L429" s="25" t="s">
        <v>8</v>
      </c>
      <c r="M429" s="28">
        <v>1</v>
      </c>
      <c r="N429" s="33" t="s">
        <v>1797</v>
      </c>
      <c r="O429" s="45" t="s">
        <v>1904</v>
      </c>
    </row>
    <row r="430" spans="2:15" x14ac:dyDescent="0.25">
      <c r="B430" s="22">
        <v>4500016578</v>
      </c>
      <c r="C430" s="25" t="s">
        <v>1596</v>
      </c>
      <c r="D430" s="22" t="s">
        <v>38</v>
      </c>
      <c r="E430" s="22" t="s">
        <v>1692</v>
      </c>
      <c r="F430" s="25" t="s">
        <v>9</v>
      </c>
      <c r="G430" s="27" t="s">
        <v>1793</v>
      </c>
      <c r="H430" s="37">
        <v>3630000</v>
      </c>
      <c r="I430" s="22">
        <v>0</v>
      </c>
      <c r="J430" s="23">
        <v>3630000</v>
      </c>
      <c r="K430" s="25" t="s">
        <v>1592</v>
      </c>
      <c r="L430" s="25" t="s">
        <v>8</v>
      </c>
      <c r="M430" s="28">
        <v>1</v>
      </c>
      <c r="N430" s="33" t="s">
        <v>1797</v>
      </c>
      <c r="O430" s="47" t="s">
        <v>1831</v>
      </c>
    </row>
    <row r="431" spans="2:15" x14ac:dyDescent="0.25">
      <c r="B431" s="22">
        <v>4500016579</v>
      </c>
      <c r="C431" s="25" t="s">
        <v>1596</v>
      </c>
      <c r="D431" s="22" t="s">
        <v>108</v>
      </c>
      <c r="E431" s="22" t="s">
        <v>1450</v>
      </c>
      <c r="F431" s="25" t="s">
        <v>16</v>
      </c>
      <c r="G431" s="27" t="s">
        <v>1793</v>
      </c>
      <c r="H431" s="18">
        <v>115000</v>
      </c>
      <c r="I431" s="22">
        <v>0</v>
      </c>
      <c r="J431" s="24">
        <v>115000</v>
      </c>
      <c r="K431" s="25" t="s">
        <v>1592</v>
      </c>
      <c r="L431" s="25" t="s">
        <v>8</v>
      </c>
      <c r="M431" s="28">
        <v>1</v>
      </c>
      <c r="N431" s="33" t="s">
        <v>1797</v>
      </c>
      <c r="O431" s="47" t="s">
        <v>1831</v>
      </c>
    </row>
    <row r="432" spans="2:15" x14ac:dyDescent="0.25">
      <c r="B432" s="22">
        <v>4500016580</v>
      </c>
      <c r="C432" s="25" t="s">
        <v>1596</v>
      </c>
      <c r="D432" s="22" t="s">
        <v>1560</v>
      </c>
      <c r="E432" s="22" t="s">
        <v>1393</v>
      </c>
      <c r="F432" s="25" t="s">
        <v>9</v>
      </c>
      <c r="G432" s="27" t="s">
        <v>1793</v>
      </c>
      <c r="H432" s="38">
        <v>4455000</v>
      </c>
      <c r="I432" s="22">
        <v>0</v>
      </c>
      <c r="J432" s="23">
        <v>4455000</v>
      </c>
      <c r="K432" s="25" t="s">
        <v>1585</v>
      </c>
      <c r="L432" s="25" t="s">
        <v>18</v>
      </c>
      <c r="M432" s="32">
        <v>0</v>
      </c>
      <c r="N432" s="33" t="s">
        <v>1796</v>
      </c>
      <c r="O432" s="47" t="s">
        <v>1854</v>
      </c>
    </row>
    <row r="433" spans="2:15" x14ac:dyDescent="0.25">
      <c r="B433" s="22">
        <v>4500016581</v>
      </c>
      <c r="C433" s="25" t="s">
        <v>1596</v>
      </c>
      <c r="D433" s="22" t="s">
        <v>246</v>
      </c>
      <c r="E433" s="22" t="s">
        <v>1506</v>
      </c>
      <c r="F433" s="25" t="s">
        <v>9</v>
      </c>
      <c r="G433" s="27" t="s">
        <v>1793</v>
      </c>
      <c r="H433" s="38">
        <v>65800000</v>
      </c>
      <c r="I433" s="22">
        <v>0</v>
      </c>
      <c r="J433" s="23">
        <v>65800000</v>
      </c>
      <c r="K433" s="25" t="s">
        <v>1731</v>
      </c>
      <c r="L433" s="25" t="s">
        <v>18</v>
      </c>
      <c r="M433" s="32">
        <v>0</v>
      </c>
      <c r="N433" s="33" t="s">
        <v>1796</v>
      </c>
      <c r="O433" s="47" t="s">
        <v>1831</v>
      </c>
    </row>
    <row r="434" spans="2:15" x14ac:dyDescent="0.25">
      <c r="B434" s="22">
        <v>4500016582</v>
      </c>
      <c r="C434" s="25" t="s">
        <v>1596</v>
      </c>
      <c r="D434" s="22" t="s">
        <v>104</v>
      </c>
      <c r="E434" s="22" t="s">
        <v>105</v>
      </c>
      <c r="F434" s="25" t="s">
        <v>9</v>
      </c>
      <c r="G434" s="27" t="s">
        <v>1793</v>
      </c>
      <c r="H434" s="38">
        <v>4074560</v>
      </c>
      <c r="I434" s="22">
        <v>0</v>
      </c>
      <c r="J434" s="23">
        <v>4074560</v>
      </c>
      <c r="K434" s="25" t="s">
        <v>1756</v>
      </c>
      <c r="L434" s="25" t="s">
        <v>8</v>
      </c>
      <c r="M434" s="28">
        <v>1</v>
      </c>
      <c r="N434" s="33" t="s">
        <v>1797</v>
      </c>
      <c r="O434" s="47" t="s">
        <v>1905</v>
      </c>
    </row>
    <row r="435" spans="2:15" x14ac:dyDescent="0.25">
      <c r="B435" s="22">
        <v>4500016583</v>
      </c>
      <c r="C435" s="25" t="s">
        <v>1596</v>
      </c>
      <c r="D435" s="22" t="s">
        <v>265</v>
      </c>
      <c r="E435" s="22" t="s">
        <v>37</v>
      </c>
      <c r="F435" s="25" t="s">
        <v>9</v>
      </c>
      <c r="G435" s="27" t="s">
        <v>1793</v>
      </c>
      <c r="H435" s="37">
        <v>11886753</v>
      </c>
      <c r="I435" s="22">
        <v>0</v>
      </c>
      <c r="J435" s="23">
        <v>11886753</v>
      </c>
      <c r="K435" s="25" t="s">
        <v>1579</v>
      </c>
      <c r="L435" s="25" t="s">
        <v>8</v>
      </c>
      <c r="M435" s="28">
        <v>1</v>
      </c>
      <c r="N435" s="33" t="s">
        <v>1797</v>
      </c>
      <c r="O435" s="45" t="s">
        <v>1922</v>
      </c>
    </row>
    <row r="436" spans="2:15" x14ac:dyDescent="0.25">
      <c r="B436" s="22">
        <v>4500016584</v>
      </c>
      <c r="C436" s="25" t="s">
        <v>1596</v>
      </c>
      <c r="D436" s="22" t="s">
        <v>65</v>
      </c>
      <c r="E436" s="22" t="s">
        <v>272</v>
      </c>
      <c r="F436" s="25" t="s">
        <v>9</v>
      </c>
      <c r="G436" s="27" t="s">
        <v>1793</v>
      </c>
      <c r="H436" s="38">
        <v>2024547</v>
      </c>
      <c r="I436" s="22">
        <v>0</v>
      </c>
      <c r="J436" s="23">
        <v>2024547</v>
      </c>
      <c r="K436" s="25" t="s">
        <v>1582</v>
      </c>
      <c r="L436" s="25" t="s">
        <v>8</v>
      </c>
      <c r="M436" s="28">
        <v>1</v>
      </c>
      <c r="N436" s="33" t="s">
        <v>1797</v>
      </c>
      <c r="O436" s="47" t="s">
        <v>1905</v>
      </c>
    </row>
    <row r="437" spans="2:15" x14ac:dyDescent="0.25">
      <c r="B437" s="22">
        <v>4500016586</v>
      </c>
      <c r="C437" s="25" t="s">
        <v>1596</v>
      </c>
      <c r="D437" s="22" t="s">
        <v>235</v>
      </c>
      <c r="E437" s="22" t="s">
        <v>335</v>
      </c>
      <c r="F437" s="25" t="s">
        <v>9</v>
      </c>
      <c r="G437" s="27" t="s">
        <v>1793</v>
      </c>
      <c r="H437" s="38">
        <v>5355000</v>
      </c>
      <c r="I437" s="22">
        <v>0</v>
      </c>
      <c r="J437" s="23">
        <v>5355000</v>
      </c>
      <c r="K437" s="25" t="s">
        <v>1591</v>
      </c>
      <c r="L437" s="25" t="s">
        <v>8</v>
      </c>
      <c r="M437" s="28">
        <v>1</v>
      </c>
      <c r="N437" s="33" t="s">
        <v>1797</v>
      </c>
      <c r="O437" s="47" t="s">
        <v>1854</v>
      </c>
    </row>
    <row r="438" spans="2:15" x14ac:dyDescent="0.25">
      <c r="B438" s="22">
        <v>4500016587</v>
      </c>
      <c r="C438" s="25" t="s">
        <v>1596</v>
      </c>
      <c r="D438" s="22" t="s">
        <v>396</v>
      </c>
      <c r="E438" s="22" t="s">
        <v>132</v>
      </c>
      <c r="F438" s="25" t="s">
        <v>9</v>
      </c>
      <c r="G438" s="27" t="s">
        <v>1793</v>
      </c>
      <c r="H438" s="38">
        <v>21812700</v>
      </c>
      <c r="I438" s="23">
        <v>1760000</v>
      </c>
      <c r="J438" s="23">
        <v>23169300</v>
      </c>
      <c r="K438" s="25" t="s">
        <v>1755</v>
      </c>
      <c r="L438" s="25" t="s">
        <v>8</v>
      </c>
      <c r="M438" s="28">
        <v>1</v>
      </c>
      <c r="N438" s="33" t="s">
        <v>1797</v>
      </c>
      <c r="O438" s="47" t="s">
        <v>1849</v>
      </c>
    </row>
    <row r="439" spans="2:15" x14ac:dyDescent="0.25">
      <c r="B439" s="22">
        <v>4500016588</v>
      </c>
      <c r="C439" s="25" t="s">
        <v>1595</v>
      </c>
      <c r="D439" s="22" t="s">
        <v>253</v>
      </c>
      <c r="E439" s="22" t="s">
        <v>55</v>
      </c>
      <c r="F439" s="25" t="s">
        <v>16</v>
      </c>
      <c r="G439" s="24">
        <v>3943.13</v>
      </c>
      <c r="H439" s="18">
        <v>17200</v>
      </c>
      <c r="I439" s="22">
        <v>0</v>
      </c>
      <c r="J439" s="24">
        <v>17200</v>
      </c>
      <c r="K439" s="25" t="s">
        <v>1708</v>
      </c>
      <c r="L439" s="25" t="s">
        <v>8</v>
      </c>
      <c r="M439" s="28">
        <v>1</v>
      </c>
      <c r="N439" s="33" t="s">
        <v>1797</v>
      </c>
      <c r="O439" s="47" t="s">
        <v>1823</v>
      </c>
    </row>
    <row r="440" spans="2:15" x14ac:dyDescent="0.25">
      <c r="B440" s="22">
        <v>4500016589</v>
      </c>
      <c r="C440" s="25" t="s">
        <v>1595</v>
      </c>
      <c r="D440" s="22" t="s">
        <v>139</v>
      </c>
      <c r="E440" s="22" t="s">
        <v>301</v>
      </c>
      <c r="F440" s="25" t="s">
        <v>9</v>
      </c>
      <c r="G440" s="27" t="s">
        <v>1793</v>
      </c>
      <c r="H440" s="38">
        <v>5515650</v>
      </c>
      <c r="I440" s="23">
        <v>6180000</v>
      </c>
      <c r="J440" s="23">
        <v>12869850</v>
      </c>
      <c r="K440" s="25" t="s">
        <v>1732</v>
      </c>
      <c r="L440" s="25" t="s">
        <v>8</v>
      </c>
      <c r="M440" s="28">
        <v>1</v>
      </c>
      <c r="N440" s="33" t="s">
        <v>1797</v>
      </c>
      <c r="O440" s="45" t="s">
        <v>1923</v>
      </c>
    </row>
    <row r="441" spans="2:15" x14ac:dyDescent="0.25">
      <c r="B441" s="22">
        <v>4500016591</v>
      </c>
      <c r="C441" s="25" t="s">
        <v>1595</v>
      </c>
      <c r="D441" s="22" t="s">
        <v>139</v>
      </c>
      <c r="E441" s="22" t="s">
        <v>1372</v>
      </c>
      <c r="F441" s="25" t="s">
        <v>9</v>
      </c>
      <c r="G441" s="27" t="s">
        <v>1793</v>
      </c>
      <c r="H441" s="38">
        <v>65450000</v>
      </c>
      <c r="I441" s="22">
        <v>0</v>
      </c>
      <c r="J441" s="23">
        <v>65450000</v>
      </c>
      <c r="K441" s="25" t="s">
        <v>1754</v>
      </c>
      <c r="L441" s="25" t="s">
        <v>18</v>
      </c>
      <c r="M441" s="32">
        <v>0</v>
      </c>
      <c r="N441" s="33" t="s">
        <v>1796</v>
      </c>
      <c r="O441" s="45" t="s">
        <v>1923</v>
      </c>
    </row>
    <row r="442" spans="2:15" x14ac:dyDescent="0.25">
      <c r="B442" s="22">
        <v>4500016592</v>
      </c>
      <c r="C442" s="25" t="s">
        <v>1595</v>
      </c>
      <c r="D442" s="22" t="s">
        <v>134</v>
      </c>
      <c r="E442" s="22" t="s">
        <v>1394</v>
      </c>
      <c r="F442" s="25" t="s">
        <v>9</v>
      </c>
      <c r="G442" s="27" t="s">
        <v>1793</v>
      </c>
      <c r="H442" s="38">
        <v>5800000</v>
      </c>
      <c r="I442" s="22">
        <v>0</v>
      </c>
      <c r="J442" s="23">
        <v>5800000</v>
      </c>
      <c r="K442" s="25" t="s">
        <v>1585</v>
      </c>
      <c r="L442" s="25" t="s">
        <v>8</v>
      </c>
      <c r="M442" s="28">
        <v>1</v>
      </c>
      <c r="N442" s="33" t="s">
        <v>1797</v>
      </c>
      <c r="O442" s="47" t="s">
        <v>1842</v>
      </c>
    </row>
    <row r="443" spans="2:15" x14ac:dyDescent="0.25">
      <c r="B443" s="22">
        <v>4500016593</v>
      </c>
      <c r="C443" s="25" t="s">
        <v>1594</v>
      </c>
      <c r="D443" s="22" t="s">
        <v>311</v>
      </c>
      <c r="E443" s="22" t="s">
        <v>132</v>
      </c>
      <c r="F443" s="25" t="s">
        <v>9</v>
      </c>
      <c r="G443" s="27" t="s">
        <v>1793</v>
      </c>
      <c r="H443" s="38">
        <v>16889919</v>
      </c>
      <c r="I443" s="22">
        <v>0</v>
      </c>
      <c r="J443" s="23">
        <v>16889919</v>
      </c>
      <c r="K443" s="25" t="s">
        <v>1712</v>
      </c>
      <c r="L443" s="25" t="s">
        <v>8</v>
      </c>
      <c r="M443" s="28">
        <v>1</v>
      </c>
      <c r="N443" s="33" t="s">
        <v>1797</v>
      </c>
      <c r="O443" s="47" t="s">
        <v>1842</v>
      </c>
    </row>
    <row r="444" spans="2:15" x14ac:dyDescent="0.25">
      <c r="B444" s="22">
        <v>4500016594</v>
      </c>
      <c r="C444" s="25" t="s">
        <v>1594</v>
      </c>
      <c r="D444" s="22" t="s">
        <v>109</v>
      </c>
      <c r="E444" s="22" t="s">
        <v>61</v>
      </c>
      <c r="F444" s="25" t="s">
        <v>9</v>
      </c>
      <c r="G444" s="27" t="s">
        <v>1793</v>
      </c>
      <c r="H444" s="37">
        <v>7800160</v>
      </c>
      <c r="I444" s="22">
        <v>0</v>
      </c>
      <c r="J444" s="23">
        <v>7800160</v>
      </c>
      <c r="K444" s="25" t="s">
        <v>1568</v>
      </c>
      <c r="L444" s="25" t="s">
        <v>8</v>
      </c>
      <c r="M444" s="28">
        <v>1</v>
      </c>
      <c r="N444" s="33" t="s">
        <v>1797</v>
      </c>
      <c r="O444" s="47" t="s">
        <v>1854</v>
      </c>
    </row>
    <row r="445" spans="2:15" x14ac:dyDescent="0.25">
      <c r="B445" s="22">
        <v>4500016595</v>
      </c>
      <c r="C445" s="25" t="s">
        <v>1594</v>
      </c>
      <c r="D445" s="22" t="s">
        <v>23</v>
      </c>
      <c r="E445" s="22" t="s">
        <v>196</v>
      </c>
      <c r="F445" s="25" t="s">
        <v>16</v>
      </c>
      <c r="G445" s="27" t="s">
        <v>1793</v>
      </c>
      <c r="H445" s="39">
        <v>142.75</v>
      </c>
      <c r="I445" s="22">
        <v>0</v>
      </c>
      <c r="J445" s="22">
        <v>142.75</v>
      </c>
      <c r="K445" s="25" t="s">
        <v>1575</v>
      </c>
      <c r="L445" s="25" t="s">
        <v>8</v>
      </c>
      <c r="M445" s="28">
        <v>1</v>
      </c>
      <c r="N445" s="33" t="s">
        <v>1797</v>
      </c>
      <c r="O445" s="45" t="s">
        <v>1894</v>
      </c>
    </row>
    <row r="446" spans="2:15" x14ac:dyDescent="0.25">
      <c r="B446" s="22">
        <v>4500016596</v>
      </c>
      <c r="C446" s="25" t="s">
        <v>1594</v>
      </c>
      <c r="D446" s="22" t="s">
        <v>53</v>
      </c>
      <c r="E446" s="22" t="s">
        <v>1395</v>
      </c>
      <c r="F446" s="25" t="s">
        <v>16</v>
      </c>
      <c r="G446" s="27" t="s">
        <v>1793</v>
      </c>
      <c r="H446" s="39">
        <v>315</v>
      </c>
      <c r="I446" s="22">
        <v>0</v>
      </c>
      <c r="J446" s="22">
        <v>315</v>
      </c>
      <c r="K446" s="25" t="s">
        <v>1573</v>
      </c>
      <c r="L446" s="25" t="s">
        <v>8</v>
      </c>
      <c r="M446" s="28">
        <v>1</v>
      </c>
      <c r="N446" s="33" t="s">
        <v>1797</v>
      </c>
      <c r="O446" s="45" t="s">
        <v>1894</v>
      </c>
    </row>
    <row r="447" spans="2:15" x14ac:dyDescent="0.25">
      <c r="B447" s="22">
        <v>4500016597</v>
      </c>
      <c r="C447" s="25" t="s">
        <v>1594</v>
      </c>
      <c r="D447" s="22" t="s">
        <v>332</v>
      </c>
      <c r="E447" s="22" t="s">
        <v>103</v>
      </c>
      <c r="F447" s="25" t="s">
        <v>9</v>
      </c>
      <c r="G447" s="27" t="s">
        <v>1793</v>
      </c>
      <c r="H447" s="38">
        <v>4978000</v>
      </c>
      <c r="I447" s="22">
        <v>0</v>
      </c>
      <c r="J447" s="23">
        <v>4978000</v>
      </c>
      <c r="K447" s="25" t="s">
        <v>1592</v>
      </c>
      <c r="L447" s="25" t="s">
        <v>8</v>
      </c>
      <c r="M447" s="28">
        <v>1</v>
      </c>
      <c r="N447" s="33" t="s">
        <v>1797</v>
      </c>
      <c r="O447" s="47" t="s">
        <v>1824</v>
      </c>
    </row>
    <row r="448" spans="2:15" x14ac:dyDescent="0.25">
      <c r="B448" s="22">
        <v>4500016599</v>
      </c>
      <c r="C448" s="25" t="s">
        <v>1594</v>
      </c>
      <c r="D448" s="22" t="s">
        <v>88</v>
      </c>
      <c r="E448" s="22" t="s">
        <v>1396</v>
      </c>
      <c r="F448" s="25" t="s">
        <v>9</v>
      </c>
      <c r="G448" s="27" t="s">
        <v>1793</v>
      </c>
      <c r="H448" s="38">
        <v>230000</v>
      </c>
      <c r="I448" s="22">
        <v>0</v>
      </c>
      <c r="J448" s="23">
        <v>230000</v>
      </c>
      <c r="K448" s="25" t="s">
        <v>1753</v>
      </c>
      <c r="L448" s="25" t="s">
        <v>8</v>
      </c>
      <c r="M448" s="28">
        <v>1</v>
      </c>
      <c r="N448" s="33" t="s">
        <v>1797</v>
      </c>
      <c r="O448" s="47" t="s">
        <v>1824</v>
      </c>
    </row>
    <row r="449" spans="2:15" x14ac:dyDescent="0.25">
      <c r="B449" s="22">
        <v>4500016600</v>
      </c>
      <c r="C449" s="25" t="s">
        <v>1594</v>
      </c>
      <c r="D449" s="22" t="s">
        <v>13</v>
      </c>
      <c r="E449" s="22" t="s">
        <v>1431</v>
      </c>
      <c r="F449" s="25" t="s">
        <v>9</v>
      </c>
      <c r="G449" s="27" t="s">
        <v>1793</v>
      </c>
      <c r="H449" s="38">
        <v>65041700</v>
      </c>
      <c r="I449" s="23">
        <v>15360446</v>
      </c>
      <c r="J449" s="23">
        <v>80402146</v>
      </c>
      <c r="K449" s="25" t="s">
        <v>1752</v>
      </c>
      <c r="L449" s="25" t="s">
        <v>18</v>
      </c>
      <c r="M449" s="29">
        <v>0.75</v>
      </c>
      <c r="N449" s="33" t="s">
        <v>1797</v>
      </c>
      <c r="O449" s="47" t="s">
        <v>1823</v>
      </c>
    </row>
    <row r="450" spans="2:15" x14ac:dyDescent="0.25">
      <c r="B450" s="22">
        <v>4500016601</v>
      </c>
      <c r="C450" s="25" t="s">
        <v>1594</v>
      </c>
      <c r="D450" s="22" t="s">
        <v>191</v>
      </c>
      <c r="E450" s="22" t="s">
        <v>1507</v>
      </c>
      <c r="F450" s="25" t="s">
        <v>9</v>
      </c>
      <c r="G450" s="27" t="s">
        <v>1793</v>
      </c>
      <c r="H450" s="38">
        <v>17850000</v>
      </c>
      <c r="I450" s="22">
        <v>0</v>
      </c>
      <c r="J450" s="23">
        <v>17850000</v>
      </c>
      <c r="K450" s="25" t="s">
        <v>1580</v>
      </c>
      <c r="L450" s="25" t="s">
        <v>8</v>
      </c>
      <c r="M450" s="28">
        <v>1</v>
      </c>
      <c r="N450" s="33" t="s">
        <v>1797</v>
      </c>
      <c r="O450" s="47" t="s">
        <v>1880</v>
      </c>
    </row>
    <row r="451" spans="2:15" x14ac:dyDescent="0.25">
      <c r="B451" s="22">
        <v>4500016602</v>
      </c>
      <c r="C451" s="25" t="s">
        <v>1594</v>
      </c>
      <c r="D451" s="22" t="s">
        <v>35</v>
      </c>
      <c r="E451" s="22" t="s">
        <v>1508</v>
      </c>
      <c r="F451" s="25" t="s">
        <v>16</v>
      </c>
      <c r="G451" s="27" t="s">
        <v>1793</v>
      </c>
      <c r="H451" s="39">
        <v>264</v>
      </c>
      <c r="I451" s="22">
        <v>0</v>
      </c>
      <c r="J451" s="22">
        <v>264</v>
      </c>
      <c r="K451" s="25" t="s">
        <v>1581</v>
      </c>
      <c r="L451" s="25" t="s">
        <v>8</v>
      </c>
      <c r="M451" s="28">
        <v>1</v>
      </c>
      <c r="N451" s="33" t="s">
        <v>1797</v>
      </c>
      <c r="O451" s="47" t="s">
        <v>1880</v>
      </c>
    </row>
    <row r="452" spans="2:15" x14ac:dyDescent="0.25">
      <c r="B452" s="22">
        <v>4500016603</v>
      </c>
      <c r="C452" s="25" t="s">
        <v>1594</v>
      </c>
      <c r="D452" s="22" t="s">
        <v>279</v>
      </c>
      <c r="E452" s="22" t="s">
        <v>10</v>
      </c>
      <c r="F452" s="25" t="s">
        <v>16</v>
      </c>
      <c r="G452" s="27" t="s">
        <v>1793</v>
      </c>
      <c r="H452" s="18">
        <v>39604</v>
      </c>
      <c r="I452" s="22">
        <v>0</v>
      </c>
      <c r="J452" s="24">
        <v>39604</v>
      </c>
      <c r="K452" s="25" t="s">
        <v>1738</v>
      </c>
      <c r="L452" s="25" t="s">
        <v>18</v>
      </c>
      <c r="M452" s="32">
        <v>0</v>
      </c>
      <c r="N452" s="33" t="s">
        <v>1796</v>
      </c>
      <c r="O452" s="45" t="s">
        <v>1924</v>
      </c>
    </row>
    <row r="453" spans="2:15" x14ac:dyDescent="0.25">
      <c r="B453" s="22">
        <v>4500016605</v>
      </c>
      <c r="C453" s="25" t="s">
        <v>1593</v>
      </c>
      <c r="D453" s="22" t="s">
        <v>338</v>
      </c>
      <c r="E453" s="22" t="s">
        <v>195</v>
      </c>
      <c r="F453" s="25" t="s">
        <v>16</v>
      </c>
      <c r="G453" s="27" t="s">
        <v>1793</v>
      </c>
      <c r="H453" s="39">
        <v>130</v>
      </c>
      <c r="I453" s="22">
        <v>0</v>
      </c>
      <c r="J453" s="22">
        <v>130</v>
      </c>
      <c r="K453" s="25" t="s">
        <v>1575</v>
      </c>
      <c r="L453" s="25" t="s">
        <v>8</v>
      </c>
      <c r="M453" s="28">
        <v>1</v>
      </c>
      <c r="N453" s="33" t="s">
        <v>1797</v>
      </c>
      <c r="O453" s="46" t="s">
        <v>1822</v>
      </c>
    </row>
    <row r="454" spans="2:15" x14ac:dyDescent="0.25">
      <c r="B454" s="22">
        <v>4500016606</v>
      </c>
      <c r="C454" s="25" t="s">
        <v>1593</v>
      </c>
      <c r="D454" s="22" t="s">
        <v>36</v>
      </c>
      <c r="E454" s="22" t="s">
        <v>195</v>
      </c>
      <c r="F454" s="25" t="s">
        <v>9</v>
      </c>
      <c r="G454" s="27" t="s">
        <v>1793</v>
      </c>
      <c r="H454" s="38">
        <v>70000</v>
      </c>
      <c r="I454" s="22">
        <v>0</v>
      </c>
      <c r="J454" s="23">
        <v>70000</v>
      </c>
      <c r="K454" s="25" t="s">
        <v>1592</v>
      </c>
      <c r="L454" s="25" t="s">
        <v>8</v>
      </c>
      <c r="M454" s="28">
        <v>1</v>
      </c>
      <c r="N454" s="33" t="s">
        <v>1797</v>
      </c>
      <c r="O454" s="47" t="s">
        <v>1925</v>
      </c>
    </row>
    <row r="455" spans="2:15" x14ac:dyDescent="0.25">
      <c r="B455" s="22">
        <v>4500016607</v>
      </c>
      <c r="C455" s="25" t="s">
        <v>1593</v>
      </c>
      <c r="D455" s="22" t="s">
        <v>283</v>
      </c>
      <c r="E455" s="22" t="s">
        <v>1509</v>
      </c>
      <c r="F455" s="25" t="s">
        <v>16</v>
      </c>
      <c r="G455" s="27" t="s">
        <v>1793</v>
      </c>
      <c r="H455" s="18">
        <v>18392</v>
      </c>
      <c r="I455" s="22">
        <v>0</v>
      </c>
      <c r="J455" s="24">
        <v>18392</v>
      </c>
      <c r="K455" s="25" t="s">
        <v>1579</v>
      </c>
      <c r="L455" s="25" t="s">
        <v>18</v>
      </c>
      <c r="M455" s="32">
        <v>0</v>
      </c>
      <c r="N455" s="33" t="s">
        <v>1796</v>
      </c>
      <c r="O455" s="47" t="s">
        <v>1926</v>
      </c>
    </row>
    <row r="456" spans="2:15" x14ac:dyDescent="0.25">
      <c r="B456" s="22">
        <v>4500016608</v>
      </c>
      <c r="C456" s="25" t="s">
        <v>1593</v>
      </c>
      <c r="D456" s="22" t="s">
        <v>338</v>
      </c>
      <c r="E456" s="22" t="s">
        <v>1510</v>
      </c>
      <c r="F456" s="25" t="s">
        <v>16</v>
      </c>
      <c r="G456" s="27" t="s">
        <v>1793</v>
      </c>
      <c r="H456" s="18">
        <v>1214.24</v>
      </c>
      <c r="I456" s="22">
        <v>0</v>
      </c>
      <c r="J456" s="24">
        <v>1214.24</v>
      </c>
      <c r="K456" s="25" t="s">
        <v>1578</v>
      </c>
      <c r="L456" s="25" t="s">
        <v>18</v>
      </c>
      <c r="M456" s="32">
        <v>0</v>
      </c>
      <c r="N456" s="33" t="s">
        <v>1796</v>
      </c>
      <c r="O456" s="47" t="s">
        <v>1926</v>
      </c>
    </row>
    <row r="457" spans="2:15" x14ac:dyDescent="0.25">
      <c r="B457" s="22">
        <v>4500016609</v>
      </c>
      <c r="C457" s="25" t="s">
        <v>1593</v>
      </c>
      <c r="D457" s="22" t="s">
        <v>35</v>
      </c>
      <c r="E457" s="22" t="s">
        <v>159</v>
      </c>
      <c r="F457" s="25" t="s">
        <v>16</v>
      </c>
      <c r="G457" s="27" t="s">
        <v>1793</v>
      </c>
      <c r="H457" s="18">
        <v>2858.9</v>
      </c>
      <c r="I457" s="22">
        <v>0</v>
      </c>
      <c r="J457" s="24">
        <v>2858.9</v>
      </c>
      <c r="K457" s="25" t="s">
        <v>1578</v>
      </c>
      <c r="L457" s="25" t="s">
        <v>18</v>
      </c>
      <c r="M457" s="29">
        <v>0.98</v>
      </c>
      <c r="N457" s="33" t="s">
        <v>1797</v>
      </c>
      <c r="O457" s="47" t="s">
        <v>1926</v>
      </c>
    </row>
    <row r="458" spans="2:15" x14ac:dyDescent="0.25">
      <c r="B458" s="22">
        <v>4500016610</v>
      </c>
      <c r="C458" s="25" t="s">
        <v>1593</v>
      </c>
      <c r="D458" s="22" t="s">
        <v>23</v>
      </c>
      <c r="E458" s="22" t="s">
        <v>190</v>
      </c>
      <c r="F458" s="25" t="s">
        <v>16</v>
      </c>
      <c r="G458" s="27" t="s">
        <v>1793</v>
      </c>
      <c r="H458" s="18">
        <v>2064.4</v>
      </c>
      <c r="I458" s="22">
        <v>0</v>
      </c>
      <c r="J458" s="24">
        <v>2064.4</v>
      </c>
      <c r="K458" s="25" t="s">
        <v>1581</v>
      </c>
      <c r="L458" s="25" t="s">
        <v>8</v>
      </c>
      <c r="M458" s="28">
        <v>1</v>
      </c>
      <c r="N458" s="33" t="s">
        <v>1797</v>
      </c>
      <c r="O458" s="47" t="s">
        <v>1849</v>
      </c>
    </row>
    <row r="459" spans="2:15" x14ac:dyDescent="0.25">
      <c r="B459" s="22">
        <v>4500016611</v>
      </c>
      <c r="C459" s="25" t="s">
        <v>1592</v>
      </c>
      <c r="D459" s="22" t="s">
        <v>183</v>
      </c>
      <c r="E459" s="22" t="s">
        <v>331</v>
      </c>
      <c r="F459" s="25" t="s">
        <v>9</v>
      </c>
      <c r="G459" s="27" t="s">
        <v>1793</v>
      </c>
      <c r="H459" s="38">
        <v>6307000</v>
      </c>
      <c r="I459" s="22">
        <v>0</v>
      </c>
      <c r="J459" s="23">
        <v>6307000</v>
      </c>
      <c r="K459" s="25" t="s">
        <v>1583</v>
      </c>
      <c r="L459" s="25" t="s">
        <v>18</v>
      </c>
      <c r="M459" s="32">
        <v>0</v>
      </c>
      <c r="N459" s="33" t="s">
        <v>1796</v>
      </c>
      <c r="O459" s="47" t="s">
        <v>1880</v>
      </c>
    </row>
    <row r="460" spans="2:15" x14ac:dyDescent="0.25">
      <c r="B460" s="22">
        <v>4500016613</v>
      </c>
      <c r="C460" s="25" t="s">
        <v>1592</v>
      </c>
      <c r="D460" s="22" t="s">
        <v>23</v>
      </c>
      <c r="E460" s="22" t="s">
        <v>1502</v>
      </c>
      <c r="F460" s="25" t="s">
        <v>16</v>
      </c>
      <c r="G460" s="27" t="s">
        <v>1793</v>
      </c>
      <c r="H460" s="18">
        <v>1288.43</v>
      </c>
      <c r="I460" s="22">
        <v>0</v>
      </c>
      <c r="J460" s="24">
        <v>1288.43</v>
      </c>
      <c r="K460" s="25" t="s">
        <v>1582</v>
      </c>
      <c r="L460" s="25" t="s">
        <v>8</v>
      </c>
      <c r="M460" s="28">
        <v>1</v>
      </c>
      <c r="N460" s="33" t="s">
        <v>1797</v>
      </c>
      <c r="O460" s="47" t="s">
        <v>1849</v>
      </c>
    </row>
    <row r="461" spans="2:15" x14ac:dyDescent="0.25">
      <c r="B461" s="22">
        <v>4500016614</v>
      </c>
      <c r="C461" s="25" t="s">
        <v>1592</v>
      </c>
      <c r="D461" s="22" t="s">
        <v>155</v>
      </c>
      <c r="E461" s="22" t="s">
        <v>190</v>
      </c>
      <c r="F461" s="25" t="s">
        <v>9</v>
      </c>
      <c r="G461" s="27" t="s">
        <v>1793</v>
      </c>
      <c r="H461" s="38">
        <v>3397000</v>
      </c>
      <c r="I461" s="22">
        <v>0</v>
      </c>
      <c r="J461" s="23">
        <v>3397000</v>
      </c>
      <c r="K461" s="25" t="s">
        <v>1580</v>
      </c>
      <c r="L461" s="25" t="s">
        <v>8</v>
      </c>
      <c r="M461" s="28">
        <v>1</v>
      </c>
      <c r="N461" s="33" t="s">
        <v>1797</v>
      </c>
      <c r="O461" s="47" t="s">
        <v>1849</v>
      </c>
    </row>
    <row r="462" spans="2:15" x14ac:dyDescent="0.25">
      <c r="B462" s="22">
        <v>4500016615</v>
      </c>
      <c r="C462" s="25" t="s">
        <v>1592</v>
      </c>
      <c r="D462" s="22" t="s">
        <v>96</v>
      </c>
      <c r="E462" s="22" t="s">
        <v>89</v>
      </c>
      <c r="F462" s="25" t="s">
        <v>16</v>
      </c>
      <c r="G462" s="24">
        <v>3624.48</v>
      </c>
      <c r="H462" s="18">
        <v>225200</v>
      </c>
      <c r="I462" s="22">
        <v>0</v>
      </c>
      <c r="J462" s="24">
        <v>225200</v>
      </c>
      <c r="K462" s="25" t="s">
        <v>1732</v>
      </c>
      <c r="L462" s="25" t="s">
        <v>18</v>
      </c>
      <c r="M462" s="29">
        <v>0.5</v>
      </c>
      <c r="N462" s="33" t="s">
        <v>1797</v>
      </c>
      <c r="O462" s="45" t="s">
        <v>1899</v>
      </c>
    </row>
    <row r="463" spans="2:15" x14ac:dyDescent="0.25">
      <c r="B463" s="22">
        <v>4500016616</v>
      </c>
      <c r="C463" s="25" t="s">
        <v>1592</v>
      </c>
      <c r="D463" s="22" t="s">
        <v>35</v>
      </c>
      <c r="E463" s="22" t="s">
        <v>1511</v>
      </c>
      <c r="F463" s="25" t="s">
        <v>16</v>
      </c>
      <c r="G463" s="27" t="s">
        <v>1793</v>
      </c>
      <c r="H463" s="18">
        <v>2035</v>
      </c>
      <c r="I463" s="22">
        <v>0</v>
      </c>
      <c r="J463" s="24">
        <v>2035</v>
      </c>
      <c r="K463" s="25" t="s">
        <v>1578</v>
      </c>
      <c r="L463" s="25" t="s">
        <v>8</v>
      </c>
      <c r="M463" s="28">
        <v>1</v>
      </c>
      <c r="N463" s="33" t="s">
        <v>1797</v>
      </c>
      <c r="O463" s="47" t="s">
        <v>1843</v>
      </c>
    </row>
    <row r="464" spans="2:15" x14ac:dyDescent="0.25">
      <c r="B464" s="22">
        <v>4500016617</v>
      </c>
      <c r="C464" s="25" t="s">
        <v>1592</v>
      </c>
      <c r="D464" s="22" t="s">
        <v>1549</v>
      </c>
      <c r="E464" s="22" t="s">
        <v>114</v>
      </c>
      <c r="F464" s="25" t="s">
        <v>16</v>
      </c>
      <c r="G464" s="27" t="s">
        <v>1793</v>
      </c>
      <c r="H464" s="18">
        <v>100770.75</v>
      </c>
      <c r="I464" s="22">
        <v>0</v>
      </c>
      <c r="J464" s="24">
        <v>96739.92</v>
      </c>
      <c r="K464" s="25" t="s">
        <v>1587</v>
      </c>
      <c r="L464" s="25" t="s">
        <v>18</v>
      </c>
      <c r="M464" s="32">
        <v>0</v>
      </c>
      <c r="N464" s="33" t="s">
        <v>1796</v>
      </c>
      <c r="O464" s="47" t="s">
        <v>1849</v>
      </c>
    </row>
    <row r="465" spans="2:15" x14ac:dyDescent="0.25">
      <c r="B465" s="22">
        <v>4500016618</v>
      </c>
      <c r="C465" s="25" t="s">
        <v>1591</v>
      </c>
      <c r="D465" s="22" t="s">
        <v>373</v>
      </c>
      <c r="E465" s="22" t="s">
        <v>75</v>
      </c>
      <c r="F465" s="25" t="s">
        <v>9</v>
      </c>
      <c r="G465" s="27" t="s">
        <v>1793</v>
      </c>
      <c r="H465" s="37">
        <v>31441575</v>
      </c>
      <c r="I465" s="22">
        <v>0</v>
      </c>
      <c r="J465" s="23">
        <v>31441575</v>
      </c>
      <c r="K465" s="25" t="s">
        <v>1708</v>
      </c>
      <c r="L465" s="25" t="s">
        <v>8</v>
      </c>
      <c r="M465" s="28">
        <v>1</v>
      </c>
      <c r="N465" s="33" t="s">
        <v>1797</v>
      </c>
      <c r="O465" s="47" t="s">
        <v>1823</v>
      </c>
    </row>
    <row r="466" spans="2:15" x14ac:dyDescent="0.25">
      <c r="B466" s="22">
        <v>4500016619</v>
      </c>
      <c r="C466" s="25" t="s">
        <v>1591</v>
      </c>
      <c r="D466" s="22" t="s">
        <v>111</v>
      </c>
      <c r="E466" s="22" t="s">
        <v>27</v>
      </c>
      <c r="F466" s="25" t="s">
        <v>9</v>
      </c>
      <c r="G466" s="27" t="s">
        <v>1793</v>
      </c>
      <c r="H466" s="38">
        <v>174964986</v>
      </c>
      <c r="I466" s="23">
        <v>115640000</v>
      </c>
      <c r="J466" s="23">
        <v>262669400</v>
      </c>
      <c r="K466" s="25" t="s">
        <v>1750</v>
      </c>
      <c r="L466" s="25" t="s">
        <v>8</v>
      </c>
      <c r="M466" s="28">
        <v>1</v>
      </c>
      <c r="N466" s="33" t="s">
        <v>1797</v>
      </c>
      <c r="O466" s="47" t="s">
        <v>1868</v>
      </c>
    </row>
    <row r="467" spans="2:15" x14ac:dyDescent="0.25">
      <c r="B467" s="22">
        <v>4500016620</v>
      </c>
      <c r="C467" s="25" t="s">
        <v>1591</v>
      </c>
      <c r="D467" s="22" t="s">
        <v>97</v>
      </c>
      <c r="E467" s="22" t="s">
        <v>115</v>
      </c>
      <c r="F467" s="25" t="s">
        <v>9</v>
      </c>
      <c r="G467" s="27" t="s">
        <v>1793</v>
      </c>
      <c r="H467" s="38">
        <v>249900000</v>
      </c>
      <c r="I467" s="22">
        <v>0</v>
      </c>
      <c r="J467" s="23">
        <v>249900000</v>
      </c>
      <c r="K467" s="25" t="s">
        <v>1575</v>
      </c>
      <c r="L467" s="25" t="s">
        <v>8</v>
      </c>
      <c r="M467" s="28">
        <v>1</v>
      </c>
      <c r="N467" s="33" t="s">
        <v>1797</v>
      </c>
      <c r="O467" s="45" t="s">
        <v>1899</v>
      </c>
    </row>
    <row r="468" spans="2:15" x14ac:dyDescent="0.25">
      <c r="B468" s="22">
        <v>4500016621</v>
      </c>
      <c r="C468" s="25" t="s">
        <v>1591</v>
      </c>
      <c r="D468" s="22" t="s">
        <v>284</v>
      </c>
      <c r="E468" s="22" t="s">
        <v>1481</v>
      </c>
      <c r="F468" s="25" t="s">
        <v>16</v>
      </c>
      <c r="G468" s="27" t="s">
        <v>1793</v>
      </c>
      <c r="H468" s="18">
        <v>19875</v>
      </c>
      <c r="I468" s="22">
        <v>0</v>
      </c>
      <c r="J468" s="24">
        <v>19875</v>
      </c>
      <c r="K468" s="25" t="s">
        <v>1582</v>
      </c>
      <c r="L468" s="25" t="s">
        <v>8</v>
      </c>
      <c r="M468" s="28">
        <v>1</v>
      </c>
      <c r="N468" s="33" t="s">
        <v>1797</v>
      </c>
      <c r="O468" s="45" t="s">
        <v>1898</v>
      </c>
    </row>
    <row r="469" spans="2:15" x14ac:dyDescent="0.25">
      <c r="B469" s="22">
        <v>4500016622</v>
      </c>
      <c r="C469" s="25" t="s">
        <v>1590</v>
      </c>
      <c r="D469" s="22" t="s">
        <v>73</v>
      </c>
      <c r="E469" s="22" t="s">
        <v>1691</v>
      </c>
      <c r="F469" s="25" t="s">
        <v>9</v>
      </c>
      <c r="G469" s="27" t="s">
        <v>1793</v>
      </c>
      <c r="H469" s="38">
        <v>1348225</v>
      </c>
      <c r="I469" s="22">
        <v>0</v>
      </c>
      <c r="J469" s="23">
        <v>1348225</v>
      </c>
      <c r="K469" s="25" t="s">
        <v>1583</v>
      </c>
      <c r="L469" s="25" t="s">
        <v>8</v>
      </c>
      <c r="M469" s="28">
        <v>1</v>
      </c>
      <c r="N469" s="33" t="s">
        <v>1797</v>
      </c>
      <c r="O469" s="47" t="s">
        <v>1843</v>
      </c>
    </row>
    <row r="470" spans="2:15" x14ac:dyDescent="0.25">
      <c r="B470" s="22">
        <v>4500016623</v>
      </c>
      <c r="C470" s="25" t="s">
        <v>1590</v>
      </c>
      <c r="D470" s="22" t="s">
        <v>338</v>
      </c>
      <c r="E470" s="22" t="s">
        <v>1512</v>
      </c>
      <c r="F470" s="25" t="s">
        <v>16</v>
      </c>
      <c r="G470" s="27" t="s">
        <v>1793</v>
      </c>
      <c r="H470" s="39">
        <v>80</v>
      </c>
      <c r="I470" s="22">
        <v>0</v>
      </c>
      <c r="J470" s="22">
        <v>80</v>
      </c>
      <c r="K470" s="25" t="s">
        <v>1578</v>
      </c>
      <c r="L470" s="25" t="s">
        <v>8</v>
      </c>
      <c r="M470" s="28">
        <v>1</v>
      </c>
      <c r="N470" s="33" t="s">
        <v>1797</v>
      </c>
      <c r="O470" s="47" t="s">
        <v>1843</v>
      </c>
    </row>
    <row r="471" spans="2:15" x14ac:dyDescent="0.25">
      <c r="B471" s="22">
        <v>4500016624</v>
      </c>
      <c r="C471" s="25" t="s">
        <v>1590</v>
      </c>
      <c r="D471" s="22" t="s">
        <v>35</v>
      </c>
      <c r="E471" s="22" t="s">
        <v>1513</v>
      </c>
      <c r="F471" s="25" t="s">
        <v>16</v>
      </c>
      <c r="G471" s="27" t="s">
        <v>1793</v>
      </c>
      <c r="H471" s="39">
        <v>280</v>
      </c>
      <c r="I471" s="22">
        <v>0</v>
      </c>
      <c r="J471" s="22">
        <v>280</v>
      </c>
      <c r="K471" s="25" t="s">
        <v>1578</v>
      </c>
      <c r="L471" s="25" t="s">
        <v>8</v>
      </c>
      <c r="M471" s="28">
        <v>1</v>
      </c>
      <c r="N471" s="33" t="s">
        <v>1797</v>
      </c>
      <c r="O471" s="47" t="s">
        <v>1843</v>
      </c>
    </row>
    <row r="472" spans="2:15" x14ac:dyDescent="0.25">
      <c r="B472" s="22">
        <v>4500016625</v>
      </c>
      <c r="C472" s="25" t="s">
        <v>1590</v>
      </c>
      <c r="D472" s="22" t="s">
        <v>155</v>
      </c>
      <c r="E472" s="22" t="s">
        <v>228</v>
      </c>
      <c r="F472" s="25" t="s">
        <v>9</v>
      </c>
      <c r="G472" s="27" t="s">
        <v>1793</v>
      </c>
      <c r="H472" s="38">
        <v>450000</v>
      </c>
      <c r="I472" s="22">
        <v>0</v>
      </c>
      <c r="J472" s="23">
        <v>450000</v>
      </c>
      <c r="K472" s="25" t="s">
        <v>1749</v>
      </c>
      <c r="L472" s="25" t="s">
        <v>8</v>
      </c>
      <c r="M472" s="28">
        <v>1</v>
      </c>
      <c r="N472" s="33" t="s">
        <v>1797</v>
      </c>
      <c r="O472" s="47" t="s">
        <v>1843</v>
      </c>
    </row>
    <row r="473" spans="2:15" x14ac:dyDescent="0.25">
      <c r="B473" s="22">
        <v>4500016626</v>
      </c>
      <c r="C473" s="25" t="s">
        <v>1590</v>
      </c>
      <c r="D473" s="22" t="s">
        <v>338</v>
      </c>
      <c r="E473" s="22" t="s">
        <v>153</v>
      </c>
      <c r="F473" s="25" t="s">
        <v>16</v>
      </c>
      <c r="G473" s="27" t="s">
        <v>1793</v>
      </c>
      <c r="H473" s="39">
        <v>585</v>
      </c>
      <c r="I473" s="22">
        <v>0</v>
      </c>
      <c r="J473" s="22">
        <v>585</v>
      </c>
      <c r="K473" s="25" t="s">
        <v>1577</v>
      </c>
      <c r="L473" s="25" t="s">
        <v>8</v>
      </c>
      <c r="M473" s="28">
        <v>1</v>
      </c>
      <c r="N473" s="33" t="s">
        <v>1797</v>
      </c>
      <c r="O473" s="47" t="s">
        <v>1926</v>
      </c>
    </row>
    <row r="474" spans="2:15" x14ac:dyDescent="0.25">
      <c r="B474" s="22">
        <v>4500016627</v>
      </c>
      <c r="C474" s="25" t="s">
        <v>1590</v>
      </c>
      <c r="D474" s="22" t="s">
        <v>284</v>
      </c>
      <c r="E474" s="22" t="s">
        <v>10</v>
      </c>
      <c r="F474" s="25" t="s">
        <v>16</v>
      </c>
      <c r="G474" s="27" t="s">
        <v>1793</v>
      </c>
      <c r="H474" s="18">
        <v>27000</v>
      </c>
      <c r="I474" s="22">
        <v>0</v>
      </c>
      <c r="J474" s="24">
        <v>27000</v>
      </c>
      <c r="K474" s="25" t="s">
        <v>1737</v>
      </c>
      <c r="L474" s="25" t="s">
        <v>8</v>
      </c>
      <c r="M474" s="28">
        <v>1</v>
      </c>
      <c r="N474" s="33" t="s">
        <v>1797</v>
      </c>
      <c r="O474" s="46" t="s">
        <v>1822</v>
      </c>
    </row>
    <row r="475" spans="2:15" x14ac:dyDescent="0.25">
      <c r="B475" s="22">
        <v>4500016628</v>
      </c>
      <c r="C475" s="25" t="s">
        <v>1590</v>
      </c>
      <c r="D475" s="22" t="s">
        <v>88</v>
      </c>
      <c r="E475" s="22" t="s">
        <v>1690</v>
      </c>
      <c r="F475" s="25" t="s">
        <v>9</v>
      </c>
      <c r="G475" s="27" t="s">
        <v>1793</v>
      </c>
      <c r="H475" s="38">
        <v>1700000</v>
      </c>
      <c r="I475" s="22">
        <v>0</v>
      </c>
      <c r="J475" s="23">
        <v>1700000</v>
      </c>
      <c r="K475" s="25" t="s">
        <v>1575</v>
      </c>
      <c r="L475" s="25" t="s">
        <v>8</v>
      </c>
      <c r="M475" s="28">
        <v>1</v>
      </c>
      <c r="N475" s="33" t="s">
        <v>1797</v>
      </c>
      <c r="O475" s="47" t="s">
        <v>1926</v>
      </c>
    </row>
    <row r="476" spans="2:15" x14ac:dyDescent="0.25">
      <c r="B476" s="22">
        <v>4500016629</v>
      </c>
      <c r="C476" s="25" t="s">
        <v>1590</v>
      </c>
      <c r="D476" s="22" t="s">
        <v>35</v>
      </c>
      <c r="E476" s="22" t="s">
        <v>268</v>
      </c>
      <c r="F476" s="25" t="s">
        <v>16</v>
      </c>
      <c r="G476" s="27" t="s">
        <v>1793</v>
      </c>
      <c r="H476" s="18">
        <v>1250</v>
      </c>
      <c r="I476" s="22">
        <v>0</v>
      </c>
      <c r="J476" s="24">
        <v>1250</v>
      </c>
      <c r="K476" s="25" t="s">
        <v>1578</v>
      </c>
      <c r="L476" s="25" t="s">
        <v>8</v>
      </c>
      <c r="M476" s="28">
        <v>1</v>
      </c>
      <c r="N476" s="33" t="s">
        <v>1797</v>
      </c>
      <c r="O476" s="47" t="s">
        <v>1926</v>
      </c>
    </row>
    <row r="477" spans="2:15" x14ac:dyDescent="0.25">
      <c r="B477" s="22">
        <v>4500016630</v>
      </c>
      <c r="C477" s="25" t="s">
        <v>1590</v>
      </c>
      <c r="D477" s="22" t="s">
        <v>454</v>
      </c>
      <c r="E477" s="22" t="s">
        <v>1515</v>
      </c>
      <c r="F477" s="25" t="s">
        <v>16</v>
      </c>
      <c r="G477" s="27" t="s">
        <v>1793</v>
      </c>
      <c r="H477" s="18">
        <v>2300</v>
      </c>
      <c r="I477" s="22">
        <v>0</v>
      </c>
      <c r="J477" s="24">
        <v>2300</v>
      </c>
      <c r="K477" s="25" t="s">
        <v>1732</v>
      </c>
      <c r="L477" s="25" t="s">
        <v>8</v>
      </c>
      <c r="M477" s="28">
        <v>1</v>
      </c>
      <c r="N477" s="33" t="s">
        <v>1797</v>
      </c>
      <c r="O477" s="47" t="s">
        <v>1926</v>
      </c>
    </row>
    <row r="478" spans="2:15" x14ac:dyDescent="0.25">
      <c r="B478" s="22">
        <v>4500016631</v>
      </c>
      <c r="C478" s="25" t="s">
        <v>1590</v>
      </c>
      <c r="D478" s="22" t="s">
        <v>88</v>
      </c>
      <c r="E478" s="22" t="s">
        <v>1689</v>
      </c>
      <c r="F478" s="25" t="s">
        <v>9</v>
      </c>
      <c r="G478" s="27" t="s">
        <v>1793</v>
      </c>
      <c r="H478" s="38">
        <v>5753000</v>
      </c>
      <c r="I478" s="23">
        <v>413000</v>
      </c>
      <c r="J478" s="23">
        <v>4766000</v>
      </c>
      <c r="K478" s="25" t="s">
        <v>1743</v>
      </c>
      <c r="L478" s="25" t="s">
        <v>18</v>
      </c>
      <c r="M478" s="32">
        <v>0</v>
      </c>
      <c r="N478" s="33" t="s">
        <v>1796</v>
      </c>
      <c r="O478" s="47" t="s">
        <v>1927</v>
      </c>
    </row>
    <row r="479" spans="2:15" x14ac:dyDescent="0.25">
      <c r="B479" s="22">
        <v>4500016633</v>
      </c>
      <c r="C479" s="25" t="s">
        <v>1590</v>
      </c>
      <c r="D479" s="22" t="s">
        <v>1563</v>
      </c>
      <c r="E479" s="22" t="s">
        <v>1688</v>
      </c>
      <c r="F479" s="25" t="s">
        <v>9</v>
      </c>
      <c r="G479" s="27" t="s">
        <v>1793</v>
      </c>
      <c r="H479" s="37">
        <v>610658</v>
      </c>
      <c r="I479" s="22">
        <v>0</v>
      </c>
      <c r="J479" s="23">
        <v>610658</v>
      </c>
      <c r="K479" s="25" t="s">
        <v>1581</v>
      </c>
      <c r="L479" s="25" t="s">
        <v>8</v>
      </c>
      <c r="M479" s="28">
        <v>1</v>
      </c>
      <c r="N479" s="33" t="s">
        <v>1797</v>
      </c>
      <c r="O479" s="47" t="s">
        <v>1927</v>
      </c>
    </row>
    <row r="480" spans="2:15" x14ac:dyDescent="0.25">
      <c r="B480" s="22">
        <v>4500016634</v>
      </c>
      <c r="C480" s="25" t="s">
        <v>1590</v>
      </c>
      <c r="D480" s="22" t="s">
        <v>20</v>
      </c>
      <c r="E480" s="22" t="s">
        <v>1687</v>
      </c>
      <c r="F480" s="25" t="s">
        <v>16</v>
      </c>
      <c r="G480" s="27" t="s">
        <v>1793</v>
      </c>
      <c r="H480" s="18">
        <v>10797.5</v>
      </c>
      <c r="I480" s="22">
        <v>0</v>
      </c>
      <c r="J480" s="24">
        <v>10797.5</v>
      </c>
      <c r="K480" s="25" t="s">
        <v>1573</v>
      </c>
      <c r="L480" s="25" t="s">
        <v>8</v>
      </c>
      <c r="M480" s="28">
        <v>1</v>
      </c>
      <c r="N480" s="33" t="s">
        <v>1797</v>
      </c>
      <c r="O480" s="47" t="s">
        <v>1927</v>
      </c>
    </row>
    <row r="481" spans="2:15" x14ac:dyDescent="0.25">
      <c r="B481" s="22">
        <v>4500016635</v>
      </c>
      <c r="C481" s="25" t="s">
        <v>1590</v>
      </c>
      <c r="D481" s="22" t="s">
        <v>36</v>
      </c>
      <c r="E481" s="22" t="s">
        <v>249</v>
      </c>
      <c r="F481" s="25" t="s">
        <v>9</v>
      </c>
      <c r="G481" s="27" t="s">
        <v>1793</v>
      </c>
      <c r="H481" s="38">
        <v>4178100</v>
      </c>
      <c r="I481" s="22">
        <v>0</v>
      </c>
      <c r="J481" s="23">
        <v>4178100</v>
      </c>
      <c r="K481" s="25" t="s">
        <v>1749</v>
      </c>
      <c r="L481" s="25" t="s">
        <v>18</v>
      </c>
      <c r="M481" s="29">
        <v>0.81</v>
      </c>
      <c r="N481" s="33" t="s">
        <v>1797</v>
      </c>
      <c r="O481" s="47" t="s">
        <v>1842</v>
      </c>
    </row>
    <row r="482" spans="2:15" x14ac:dyDescent="0.25">
      <c r="B482" s="22">
        <v>4500016636</v>
      </c>
      <c r="C482" s="25" t="s">
        <v>1590</v>
      </c>
      <c r="D482" s="22" t="s">
        <v>1547</v>
      </c>
      <c r="E482" s="22" t="s">
        <v>204</v>
      </c>
      <c r="F482" s="25" t="s">
        <v>16</v>
      </c>
      <c r="G482" s="27" t="s">
        <v>1793</v>
      </c>
      <c r="H482" s="18">
        <v>17605.5</v>
      </c>
      <c r="I482" s="24">
        <v>12000</v>
      </c>
      <c r="J482" s="24">
        <v>29605.5</v>
      </c>
      <c r="K482" s="25" t="s">
        <v>1578</v>
      </c>
      <c r="L482" s="25" t="s">
        <v>18</v>
      </c>
      <c r="M482" s="32">
        <v>0</v>
      </c>
      <c r="N482" s="33" t="s">
        <v>1796</v>
      </c>
      <c r="O482" s="47" t="s">
        <v>1917</v>
      </c>
    </row>
    <row r="483" spans="2:15" x14ac:dyDescent="0.25">
      <c r="B483" s="22">
        <v>4500016637</v>
      </c>
      <c r="C483" s="25" t="s">
        <v>1589</v>
      </c>
      <c r="D483" s="22" t="s">
        <v>88</v>
      </c>
      <c r="E483" s="22" t="s">
        <v>1516</v>
      </c>
      <c r="F483" s="25" t="s">
        <v>9</v>
      </c>
      <c r="G483" s="27" t="s">
        <v>1793</v>
      </c>
      <c r="H483" s="38">
        <v>5708250</v>
      </c>
      <c r="I483" s="22">
        <v>0</v>
      </c>
      <c r="J483" s="23">
        <v>5708250</v>
      </c>
      <c r="K483" s="25" t="s">
        <v>1583</v>
      </c>
      <c r="L483" s="25" t="s">
        <v>8</v>
      </c>
      <c r="M483" s="28">
        <v>1</v>
      </c>
      <c r="N483" s="33" t="s">
        <v>1797</v>
      </c>
      <c r="O483" s="47" t="s">
        <v>1886</v>
      </c>
    </row>
    <row r="484" spans="2:15" x14ac:dyDescent="0.25">
      <c r="B484" s="22">
        <v>4500016639</v>
      </c>
      <c r="C484" s="25" t="s">
        <v>1589</v>
      </c>
      <c r="D484" s="22" t="s">
        <v>111</v>
      </c>
      <c r="E484" s="22" t="s">
        <v>27</v>
      </c>
      <c r="F484" s="25" t="s">
        <v>9</v>
      </c>
      <c r="G484" s="27" t="s">
        <v>1793</v>
      </c>
      <c r="H484" s="38">
        <v>289352666</v>
      </c>
      <c r="I484" s="22">
        <v>0</v>
      </c>
      <c r="J484" s="23">
        <v>289352666</v>
      </c>
      <c r="K484" s="25" t="s">
        <v>1748</v>
      </c>
      <c r="L484" s="25" t="s">
        <v>8</v>
      </c>
      <c r="M484" s="28">
        <v>1</v>
      </c>
      <c r="N484" s="33" t="s">
        <v>1797</v>
      </c>
      <c r="O484" s="47" t="s">
        <v>1886</v>
      </c>
    </row>
    <row r="485" spans="2:15" x14ac:dyDescent="0.25">
      <c r="B485" s="22">
        <v>4500016641</v>
      </c>
      <c r="C485" s="25" t="s">
        <v>1589</v>
      </c>
      <c r="D485" s="22" t="s">
        <v>34</v>
      </c>
      <c r="E485" s="22" t="s">
        <v>98</v>
      </c>
      <c r="F485" s="25" t="s">
        <v>9</v>
      </c>
      <c r="G485" s="27" t="s">
        <v>1793</v>
      </c>
      <c r="H485" s="38">
        <v>14756000</v>
      </c>
      <c r="I485" s="22">
        <v>0</v>
      </c>
      <c r="J485" s="23">
        <v>14756000</v>
      </c>
      <c r="K485" s="25" t="s">
        <v>1579</v>
      </c>
      <c r="L485" s="25" t="s">
        <v>8</v>
      </c>
      <c r="M485" s="28">
        <v>1</v>
      </c>
      <c r="N485" s="33" t="s">
        <v>1797</v>
      </c>
      <c r="O485" s="47" t="s">
        <v>1886</v>
      </c>
    </row>
    <row r="486" spans="2:15" x14ac:dyDescent="0.25">
      <c r="B486" s="22">
        <v>4500016642</v>
      </c>
      <c r="C486" s="25" t="s">
        <v>1589</v>
      </c>
      <c r="D486" s="22" t="s">
        <v>65</v>
      </c>
      <c r="E486" s="22" t="s">
        <v>66</v>
      </c>
      <c r="F486" s="25" t="s">
        <v>9</v>
      </c>
      <c r="G486" s="27" t="s">
        <v>1793</v>
      </c>
      <c r="H486" s="38">
        <v>23082906</v>
      </c>
      <c r="I486" s="22">
        <v>0</v>
      </c>
      <c r="J486" s="23">
        <v>23082906</v>
      </c>
      <c r="K486" s="25" t="s">
        <v>1732</v>
      </c>
      <c r="L486" s="25" t="s">
        <v>8</v>
      </c>
      <c r="M486" s="28">
        <v>1</v>
      </c>
      <c r="N486" s="33" t="s">
        <v>1797</v>
      </c>
      <c r="O486" s="47" t="s">
        <v>1854</v>
      </c>
    </row>
    <row r="487" spans="2:15" x14ac:dyDescent="0.25">
      <c r="B487" s="22">
        <v>4500016643</v>
      </c>
      <c r="C487" s="25" t="s">
        <v>1589</v>
      </c>
      <c r="D487" s="22" t="s">
        <v>1541</v>
      </c>
      <c r="E487" s="22" t="s">
        <v>1517</v>
      </c>
      <c r="F487" s="25" t="s">
        <v>9</v>
      </c>
      <c r="G487" s="27" t="s">
        <v>1793</v>
      </c>
      <c r="H487" s="38">
        <v>1048800</v>
      </c>
      <c r="I487" s="22">
        <v>0</v>
      </c>
      <c r="J487" s="23">
        <v>1048800</v>
      </c>
      <c r="K487" s="25" t="s">
        <v>1708</v>
      </c>
      <c r="L487" s="25" t="s">
        <v>18</v>
      </c>
      <c r="M487" s="32">
        <v>0</v>
      </c>
      <c r="N487" s="33" t="s">
        <v>1796</v>
      </c>
      <c r="O487" s="45" t="s">
        <v>1911</v>
      </c>
    </row>
    <row r="488" spans="2:15" x14ac:dyDescent="0.25">
      <c r="B488" s="22">
        <v>4500016644</v>
      </c>
      <c r="C488" s="25" t="s">
        <v>1588</v>
      </c>
      <c r="D488" s="22" t="s">
        <v>35</v>
      </c>
      <c r="E488" s="22" t="s">
        <v>307</v>
      </c>
      <c r="F488" s="25" t="s">
        <v>16</v>
      </c>
      <c r="G488" s="27" t="s">
        <v>1793</v>
      </c>
      <c r="H488" s="18">
        <v>12614.5</v>
      </c>
      <c r="I488" s="24">
        <v>14554.5</v>
      </c>
      <c r="J488" s="24">
        <v>11339.5</v>
      </c>
      <c r="K488" s="25" t="s">
        <v>1569</v>
      </c>
      <c r="L488" s="25" t="s">
        <v>18</v>
      </c>
      <c r="M488" s="29">
        <v>0.57999999999999996</v>
      </c>
      <c r="N488" s="33" t="s">
        <v>1797</v>
      </c>
      <c r="O488" s="46" t="s">
        <v>1822</v>
      </c>
    </row>
    <row r="489" spans="2:15" x14ac:dyDescent="0.25">
      <c r="B489" s="22">
        <v>4500016645</v>
      </c>
      <c r="C489" s="25" t="s">
        <v>1588</v>
      </c>
      <c r="D489" s="22" t="s">
        <v>36</v>
      </c>
      <c r="E489" s="22" t="s">
        <v>1346</v>
      </c>
      <c r="F489" s="25" t="s">
        <v>9</v>
      </c>
      <c r="G489" s="27" t="s">
        <v>1793</v>
      </c>
      <c r="H489" s="37">
        <v>3500000</v>
      </c>
      <c r="I489" s="22">
        <v>0</v>
      </c>
      <c r="J489" s="23">
        <v>3500000</v>
      </c>
      <c r="K489" s="25" t="s">
        <v>1583</v>
      </c>
      <c r="L489" s="25" t="s">
        <v>8</v>
      </c>
      <c r="M489" s="28">
        <v>1</v>
      </c>
      <c r="N489" s="33" t="s">
        <v>1797</v>
      </c>
      <c r="O489" s="47" t="s">
        <v>1849</v>
      </c>
    </row>
    <row r="490" spans="2:15" x14ac:dyDescent="0.25">
      <c r="B490" s="22">
        <v>4500016646</v>
      </c>
      <c r="C490" s="25" t="s">
        <v>1588</v>
      </c>
      <c r="D490" s="22" t="s">
        <v>291</v>
      </c>
      <c r="E490" s="22" t="s">
        <v>1686</v>
      </c>
      <c r="F490" s="25" t="s">
        <v>16</v>
      </c>
      <c r="G490" s="27" t="s">
        <v>1793</v>
      </c>
      <c r="H490" s="18">
        <v>4340</v>
      </c>
      <c r="I490" s="22">
        <v>0</v>
      </c>
      <c r="J490" s="24">
        <v>2250</v>
      </c>
      <c r="K490" s="25" t="s">
        <v>1569</v>
      </c>
      <c r="L490" s="25" t="s">
        <v>8</v>
      </c>
      <c r="M490" s="28">
        <v>1</v>
      </c>
      <c r="N490" s="33" t="s">
        <v>1797</v>
      </c>
      <c r="O490" s="46" t="s">
        <v>1822</v>
      </c>
    </row>
    <row r="491" spans="2:15" x14ac:dyDescent="0.25">
      <c r="B491" s="22">
        <v>4500016647</v>
      </c>
      <c r="C491" s="25" t="s">
        <v>1588</v>
      </c>
      <c r="D491" s="22" t="s">
        <v>1560</v>
      </c>
      <c r="E491" s="22" t="s">
        <v>1393</v>
      </c>
      <c r="F491" s="25" t="s">
        <v>9</v>
      </c>
      <c r="G491" s="27" t="s">
        <v>1793</v>
      </c>
      <c r="H491" s="38">
        <v>12497500</v>
      </c>
      <c r="I491" s="22">
        <v>0</v>
      </c>
      <c r="J491" s="23">
        <v>12497500</v>
      </c>
      <c r="K491" s="25" t="s">
        <v>1747</v>
      </c>
      <c r="L491" s="25" t="s">
        <v>18</v>
      </c>
      <c r="M491" s="32">
        <v>0</v>
      </c>
      <c r="N491" s="33" t="s">
        <v>1796</v>
      </c>
      <c r="O491" s="47" t="s">
        <v>1846</v>
      </c>
    </row>
    <row r="492" spans="2:15" x14ac:dyDescent="0.25">
      <c r="B492" s="22">
        <v>4500016648</v>
      </c>
      <c r="C492" s="25" t="s">
        <v>1588</v>
      </c>
      <c r="D492" s="22" t="s">
        <v>88</v>
      </c>
      <c r="E492" s="22" t="s">
        <v>217</v>
      </c>
      <c r="F492" s="25" t="s">
        <v>9</v>
      </c>
      <c r="G492" s="27" t="s">
        <v>1793</v>
      </c>
      <c r="H492" s="38">
        <v>18445000</v>
      </c>
      <c r="I492" s="22">
        <v>0</v>
      </c>
      <c r="J492" s="23">
        <v>17275000</v>
      </c>
      <c r="K492" s="25" t="s">
        <v>1583</v>
      </c>
      <c r="L492" s="25" t="s">
        <v>8</v>
      </c>
      <c r="M492" s="28">
        <v>1</v>
      </c>
      <c r="N492" s="33" t="s">
        <v>1797</v>
      </c>
      <c r="O492" s="47" t="s">
        <v>1917</v>
      </c>
    </row>
    <row r="493" spans="2:15" x14ac:dyDescent="0.25">
      <c r="B493" s="22">
        <v>4500016651</v>
      </c>
      <c r="C493" s="25" t="s">
        <v>1587</v>
      </c>
      <c r="D493" s="22" t="s">
        <v>1548</v>
      </c>
      <c r="E493" s="22" t="s">
        <v>89</v>
      </c>
      <c r="F493" s="25" t="s">
        <v>16</v>
      </c>
      <c r="G493" s="27" t="s">
        <v>1793</v>
      </c>
      <c r="H493" s="18">
        <v>5400</v>
      </c>
      <c r="I493" s="22">
        <v>0</v>
      </c>
      <c r="J493" s="24">
        <v>5400</v>
      </c>
      <c r="K493" s="25" t="s">
        <v>1572</v>
      </c>
      <c r="L493" s="25" t="s">
        <v>8</v>
      </c>
      <c r="M493" s="28">
        <v>1</v>
      </c>
      <c r="N493" s="33" t="s">
        <v>1797</v>
      </c>
      <c r="O493" s="47" t="s">
        <v>1846</v>
      </c>
    </row>
    <row r="494" spans="2:15" x14ac:dyDescent="0.25">
      <c r="B494" s="22">
        <v>4500016652</v>
      </c>
      <c r="C494" s="25" t="s">
        <v>1587</v>
      </c>
      <c r="D494" s="22" t="s">
        <v>270</v>
      </c>
      <c r="E494" s="22" t="s">
        <v>123</v>
      </c>
      <c r="F494" s="25" t="s">
        <v>9</v>
      </c>
      <c r="G494" s="27" t="s">
        <v>1793</v>
      </c>
      <c r="H494" s="38">
        <v>25000000</v>
      </c>
      <c r="I494" s="22">
        <v>0</v>
      </c>
      <c r="J494" s="23">
        <v>25000000</v>
      </c>
      <c r="K494" s="25" t="s">
        <v>1746</v>
      </c>
      <c r="L494" s="25" t="s">
        <v>18</v>
      </c>
      <c r="M494" s="32">
        <v>0</v>
      </c>
      <c r="N494" s="33" t="s">
        <v>1796</v>
      </c>
      <c r="O494" s="47" t="s">
        <v>1928</v>
      </c>
    </row>
    <row r="495" spans="2:15" x14ac:dyDescent="0.25">
      <c r="B495" s="22">
        <v>4500016653</v>
      </c>
      <c r="C495" s="25" t="s">
        <v>1587</v>
      </c>
      <c r="D495" s="22" t="s">
        <v>1540</v>
      </c>
      <c r="E495" s="22" t="s">
        <v>1518</v>
      </c>
      <c r="F495" s="25" t="s">
        <v>9</v>
      </c>
      <c r="G495" s="27" t="s">
        <v>1793</v>
      </c>
      <c r="H495" s="38">
        <v>2849999</v>
      </c>
      <c r="I495" s="22">
        <v>0</v>
      </c>
      <c r="J495" s="23">
        <v>2849999</v>
      </c>
      <c r="K495" s="25" t="s">
        <v>1573</v>
      </c>
      <c r="L495" s="25" t="s">
        <v>8</v>
      </c>
      <c r="M495" s="28">
        <v>1</v>
      </c>
      <c r="N495" s="33" t="s">
        <v>1797</v>
      </c>
      <c r="O495" s="47" t="s">
        <v>1846</v>
      </c>
    </row>
    <row r="496" spans="2:15" x14ac:dyDescent="0.25">
      <c r="B496" s="22">
        <v>4500016654</v>
      </c>
      <c r="C496" s="25" t="s">
        <v>1587</v>
      </c>
      <c r="D496" s="22" t="s">
        <v>242</v>
      </c>
      <c r="E496" s="22" t="s">
        <v>55</v>
      </c>
      <c r="F496" s="25" t="s">
        <v>9</v>
      </c>
      <c r="G496" s="27" t="s">
        <v>1793</v>
      </c>
      <c r="H496" s="38">
        <v>75493443</v>
      </c>
      <c r="I496" s="22">
        <v>0</v>
      </c>
      <c r="J496" s="23">
        <v>75493443</v>
      </c>
      <c r="K496" s="25" t="s">
        <v>1583</v>
      </c>
      <c r="L496" s="25" t="s">
        <v>8</v>
      </c>
      <c r="M496" s="28">
        <v>1</v>
      </c>
      <c r="N496" s="33" t="s">
        <v>1797</v>
      </c>
      <c r="O496" s="47" t="s">
        <v>1831</v>
      </c>
    </row>
    <row r="497" spans="2:15" x14ac:dyDescent="0.25">
      <c r="B497" s="22">
        <v>4500016655</v>
      </c>
      <c r="C497" s="25" t="s">
        <v>1586</v>
      </c>
      <c r="D497" s="22" t="s">
        <v>36</v>
      </c>
      <c r="E497" s="22" t="s">
        <v>1519</v>
      </c>
      <c r="F497" s="25" t="s">
        <v>9</v>
      </c>
      <c r="G497" s="27" t="s">
        <v>1793</v>
      </c>
      <c r="H497" s="38">
        <v>4476400</v>
      </c>
      <c r="I497" s="22">
        <v>0</v>
      </c>
      <c r="J497" s="23">
        <v>4476400</v>
      </c>
      <c r="K497" s="25" t="s">
        <v>1573</v>
      </c>
      <c r="L497" s="25" t="s">
        <v>8</v>
      </c>
      <c r="M497" s="28">
        <v>1</v>
      </c>
      <c r="N497" s="33" t="s">
        <v>1797</v>
      </c>
      <c r="O497" s="47" t="s">
        <v>1823</v>
      </c>
    </row>
    <row r="498" spans="2:15" x14ac:dyDescent="0.25">
      <c r="B498" s="22">
        <v>4500016656</v>
      </c>
      <c r="C498" s="25" t="s">
        <v>1586</v>
      </c>
      <c r="D498" s="22" t="s">
        <v>134</v>
      </c>
      <c r="E498" s="22" t="s">
        <v>1397</v>
      </c>
      <c r="F498" s="25" t="s">
        <v>9</v>
      </c>
      <c r="G498" s="27" t="s">
        <v>1793</v>
      </c>
      <c r="H498" s="38">
        <v>39561460</v>
      </c>
      <c r="I498" s="22">
        <v>0</v>
      </c>
      <c r="J498" s="23">
        <v>39561460</v>
      </c>
      <c r="K498" s="25" t="s">
        <v>1745</v>
      </c>
      <c r="L498" s="25" t="s">
        <v>8</v>
      </c>
      <c r="M498" s="28">
        <v>1</v>
      </c>
      <c r="N498" s="33" t="s">
        <v>1797</v>
      </c>
      <c r="O498" s="45" t="s">
        <v>1901</v>
      </c>
    </row>
    <row r="499" spans="2:15" x14ac:dyDescent="0.25">
      <c r="B499" s="22">
        <v>4500016657</v>
      </c>
      <c r="C499" s="25" t="s">
        <v>1586</v>
      </c>
      <c r="D499" s="22" t="s">
        <v>88</v>
      </c>
      <c r="E499" s="22" t="s">
        <v>1520</v>
      </c>
      <c r="F499" s="25" t="s">
        <v>9</v>
      </c>
      <c r="G499" s="27" t="s">
        <v>1793</v>
      </c>
      <c r="H499" s="38">
        <v>7240000</v>
      </c>
      <c r="I499" s="22">
        <v>0</v>
      </c>
      <c r="J499" s="23">
        <v>7090000</v>
      </c>
      <c r="K499" s="25" t="s">
        <v>1575</v>
      </c>
      <c r="L499" s="25" t="s">
        <v>8</v>
      </c>
      <c r="M499" s="28">
        <v>1</v>
      </c>
      <c r="N499" s="33" t="s">
        <v>1797</v>
      </c>
      <c r="O499" s="45" t="s">
        <v>1911</v>
      </c>
    </row>
    <row r="500" spans="2:15" x14ac:dyDescent="0.25">
      <c r="B500" s="22">
        <v>4500016658</v>
      </c>
      <c r="C500" s="25" t="s">
        <v>1586</v>
      </c>
      <c r="D500" s="22" t="s">
        <v>467</v>
      </c>
      <c r="E500" s="22" t="s">
        <v>1482</v>
      </c>
      <c r="F500" s="25" t="s">
        <v>16</v>
      </c>
      <c r="G500" s="27" t="s">
        <v>1793</v>
      </c>
      <c r="H500" s="18">
        <v>35150</v>
      </c>
      <c r="I500" s="22">
        <v>0</v>
      </c>
      <c r="J500" s="24">
        <v>35150</v>
      </c>
      <c r="K500" s="25" t="s">
        <v>1744</v>
      </c>
      <c r="L500" s="25" t="s">
        <v>18</v>
      </c>
      <c r="M500" s="32">
        <v>0</v>
      </c>
      <c r="N500" s="33" t="s">
        <v>1796</v>
      </c>
      <c r="O500" s="45" t="s">
        <v>1906</v>
      </c>
    </row>
    <row r="501" spans="2:15" x14ac:dyDescent="0.25">
      <c r="B501" s="22">
        <v>4500016659</v>
      </c>
      <c r="C501" s="25" t="s">
        <v>1586</v>
      </c>
      <c r="D501" s="22" t="s">
        <v>23</v>
      </c>
      <c r="E501" s="22" t="s">
        <v>1521</v>
      </c>
      <c r="F501" s="25" t="s">
        <v>16</v>
      </c>
      <c r="G501" s="27" t="s">
        <v>1793</v>
      </c>
      <c r="H501" s="18">
        <v>2548.3000000000002</v>
      </c>
      <c r="I501" s="22">
        <v>0</v>
      </c>
      <c r="J501" s="24">
        <v>2330.6999999999998</v>
      </c>
      <c r="K501" s="25" t="s">
        <v>1578</v>
      </c>
      <c r="L501" s="33" t="s">
        <v>8</v>
      </c>
      <c r="M501" s="34">
        <v>1</v>
      </c>
      <c r="N501" s="33" t="s">
        <v>1797</v>
      </c>
      <c r="O501" s="47" t="s">
        <v>1854</v>
      </c>
    </row>
    <row r="502" spans="2:15" x14ac:dyDescent="0.25">
      <c r="B502" s="22">
        <v>4500016660</v>
      </c>
      <c r="C502" s="25" t="s">
        <v>1586</v>
      </c>
      <c r="D502" s="22" t="s">
        <v>1540</v>
      </c>
      <c r="E502" s="22" t="s">
        <v>1522</v>
      </c>
      <c r="F502" s="25" t="s">
        <v>9</v>
      </c>
      <c r="G502" s="27" t="s">
        <v>1793</v>
      </c>
      <c r="H502" s="38">
        <v>18879695</v>
      </c>
      <c r="I502" s="22">
        <v>0</v>
      </c>
      <c r="J502" s="23">
        <v>18879695</v>
      </c>
      <c r="K502" s="25" t="s">
        <v>1573</v>
      </c>
      <c r="L502" s="25" t="s">
        <v>8</v>
      </c>
      <c r="M502" s="28">
        <v>1</v>
      </c>
      <c r="N502" s="33" t="s">
        <v>1797</v>
      </c>
      <c r="O502" s="47" t="s">
        <v>1854</v>
      </c>
    </row>
    <row r="503" spans="2:15" x14ac:dyDescent="0.25">
      <c r="B503" s="22">
        <v>4500016661</v>
      </c>
      <c r="C503" s="25" t="s">
        <v>1586</v>
      </c>
      <c r="D503" s="22" t="s">
        <v>396</v>
      </c>
      <c r="E503" s="22" t="s">
        <v>75</v>
      </c>
      <c r="F503" s="25" t="s">
        <v>9</v>
      </c>
      <c r="G503" s="27" t="s">
        <v>1793</v>
      </c>
      <c r="H503" s="38">
        <v>3301060</v>
      </c>
      <c r="I503" s="22">
        <v>0</v>
      </c>
      <c r="J503" s="23">
        <v>3301060</v>
      </c>
      <c r="K503" s="25" t="s">
        <v>1734</v>
      </c>
      <c r="L503" s="25" t="s">
        <v>18</v>
      </c>
      <c r="M503" s="32">
        <v>0</v>
      </c>
      <c r="N503" s="33" t="s">
        <v>1796</v>
      </c>
      <c r="O503" s="47" t="s">
        <v>1854</v>
      </c>
    </row>
    <row r="504" spans="2:15" x14ac:dyDescent="0.25">
      <c r="B504" s="22">
        <v>4500016662</v>
      </c>
      <c r="C504" s="25" t="s">
        <v>1585</v>
      </c>
      <c r="D504" s="22" t="s">
        <v>1547</v>
      </c>
      <c r="E504" s="22" t="s">
        <v>89</v>
      </c>
      <c r="F504" s="25" t="s">
        <v>16</v>
      </c>
      <c r="G504" s="27" t="s">
        <v>1793</v>
      </c>
      <c r="H504" s="18">
        <v>7000</v>
      </c>
      <c r="I504" s="22">
        <v>0</v>
      </c>
      <c r="J504" s="24">
        <v>7000</v>
      </c>
      <c r="K504" s="25" t="s">
        <v>1738</v>
      </c>
      <c r="L504" s="25" t="s">
        <v>18</v>
      </c>
      <c r="M504" s="32">
        <v>0</v>
      </c>
      <c r="N504" s="33" t="s">
        <v>1796</v>
      </c>
      <c r="O504" s="45" t="s">
        <v>1899</v>
      </c>
    </row>
    <row r="505" spans="2:15" x14ac:dyDescent="0.25">
      <c r="B505" s="22">
        <v>4500016663</v>
      </c>
      <c r="C505" s="25" t="s">
        <v>1585</v>
      </c>
      <c r="D505" s="22" t="s">
        <v>35</v>
      </c>
      <c r="E505" s="22" t="s">
        <v>1451</v>
      </c>
      <c r="F505" s="25" t="s">
        <v>16</v>
      </c>
      <c r="G505" s="27" t="s">
        <v>1793</v>
      </c>
      <c r="H505" s="18">
        <v>57600</v>
      </c>
      <c r="I505" s="22">
        <v>0</v>
      </c>
      <c r="J505" s="24">
        <v>57600</v>
      </c>
      <c r="K505" s="25" t="s">
        <v>1579</v>
      </c>
      <c r="L505" s="25" t="s">
        <v>8</v>
      </c>
      <c r="M505" s="28">
        <v>1</v>
      </c>
      <c r="N505" s="33" t="s">
        <v>1797</v>
      </c>
      <c r="O505" s="47" t="s">
        <v>1854</v>
      </c>
    </row>
    <row r="506" spans="2:15" x14ac:dyDescent="0.25">
      <c r="B506" s="22">
        <v>4500016664</v>
      </c>
      <c r="C506" s="25" t="s">
        <v>1585</v>
      </c>
      <c r="D506" s="22" t="s">
        <v>338</v>
      </c>
      <c r="E506" s="22" t="s">
        <v>1452</v>
      </c>
      <c r="F506" s="25" t="s">
        <v>16</v>
      </c>
      <c r="G506" s="27" t="s">
        <v>1793</v>
      </c>
      <c r="H506" s="18">
        <v>85440</v>
      </c>
      <c r="I506" s="22">
        <v>0</v>
      </c>
      <c r="J506" s="24">
        <v>85440</v>
      </c>
      <c r="K506" s="25" t="s">
        <v>1579</v>
      </c>
      <c r="L506" s="25" t="s">
        <v>8</v>
      </c>
      <c r="M506" s="28">
        <v>1</v>
      </c>
      <c r="N506" s="33" t="s">
        <v>1797</v>
      </c>
      <c r="O506" s="47" t="s">
        <v>1854</v>
      </c>
    </row>
    <row r="507" spans="2:15" x14ac:dyDescent="0.25">
      <c r="B507" s="22">
        <v>4500016665</v>
      </c>
      <c r="C507" s="25" t="s">
        <v>1584</v>
      </c>
      <c r="D507" s="22" t="s">
        <v>96</v>
      </c>
      <c r="E507" s="22" t="s">
        <v>91</v>
      </c>
      <c r="F507" s="25" t="s">
        <v>16</v>
      </c>
      <c r="G507" s="24">
        <v>3624.48</v>
      </c>
      <c r="H507" s="18">
        <v>1640</v>
      </c>
      <c r="I507" s="22">
        <v>0</v>
      </c>
      <c r="J507" s="24">
        <v>1640</v>
      </c>
      <c r="K507" s="25" t="s">
        <v>1580</v>
      </c>
      <c r="L507" s="25" t="s">
        <v>8</v>
      </c>
      <c r="M507" s="28">
        <v>1</v>
      </c>
      <c r="N507" s="33" t="s">
        <v>1797</v>
      </c>
      <c r="O507" s="45" t="s">
        <v>1910</v>
      </c>
    </row>
    <row r="508" spans="2:15" x14ac:dyDescent="0.25">
      <c r="B508" s="22">
        <v>4500016666</v>
      </c>
      <c r="C508" s="25" t="s">
        <v>1584</v>
      </c>
      <c r="D508" s="22" t="s">
        <v>96</v>
      </c>
      <c r="E508" s="22" t="s">
        <v>89</v>
      </c>
      <c r="F508" s="25" t="s">
        <v>16</v>
      </c>
      <c r="G508" s="24">
        <v>3624.48</v>
      </c>
      <c r="H508" s="18">
        <v>2200</v>
      </c>
      <c r="I508" s="22">
        <v>0</v>
      </c>
      <c r="J508" s="24">
        <v>2200</v>
      </c>
      <c r="K508" s="25" t="s">
        <v>1732</v>
      </c>
      <c r="L508" s="25" t="s">
        <v>8</v>
      </c>
      <c r="M508" s="28">
        <v>1</v>
      </c>
      <c r="N508" s="33" t="s">
        <v>1797</v>
      </c>
      <c r="O508" s="47" t="s">
        <v>1823</v>
      </c>
    </row>
    <row r="509" spans="2:15" x14ac:dyDescent="0.25">
      <c r="B509" s="22">
        <v>4500016668</v>
      </c>
      <c r="C509" s="25" t="s">
        <v>1584</v>
      </c>
      <c r="D509" s="22" t="s">
        <v>88</v>
      </c>
      <c r="E509" s="22" t="s">
        <v>215</v>
      </c>
      <c r="F509" s="25" t="s">
        <v>9</v>
      </c>
      <c r="G509" s="27" t="s">
        <v>1793</v>
      </c>
      <c r="H509" s="37">
        <v>8000000</v>
      </c>
      <c r="I509" s="22">
        <v>0</v>
      </c>
      <c r="J509" s="23">
        <v>8000000</v>
      </c>
      <c r="K509" s="25" t="s">
        <v>1732</v>
      </c>
      <c r="L509" s="25" t="s">
        <v>8</v>
      </c>
      <c r="M509" s="28">
        <v>1</v>
      </c>
      <c r="N509" s="33" t="s">
        <v>1797</v>
      </c>
      <c r="O509" s="47" t="s">
        <v>1831</v>
      </c>
    </row>
    <row r="510" spans="2:15" x14ac:dyDescent="0.25">
      <c r="B510" s="22">
        <v>4500016669</v>
      </c>
      <c r="C510" s="25" t="s">
        <v>1584</v>
      </c>
      <c r="D510" s="22" t="s">
        <v>404</v>
      </c>
      <c r="E510" s="22" t="s">
        <v>1523</v>
      </c>
      <c r="F510" s="25" t="s">
        <v>9</v>
      </c>
      <c r="G510" s="27" t="s">
        <v>1793</v>
      </c>
      <c r="H510" s="38">
        <v>12725860</v>
      </c>
      <c r="I510" s="22">
        <v>0</v>
      </c>
      <c r="J510" s="23">
        <v>12725860</v>
      </c>
      <c r="K510" s="25" t="s">
        <v>1710</v>
      </c>
      <c r="L510" s="25" t="s">
        <v>8</v>
      </c>
      <c r="M510" s="28">
        <v>1</v>
      </c>
      <c r="N510" s="33" t="s">
        <v>1797</v>
      </c>
      <c r="O510" s="47" t="s">
        <v>1831</v>
      </c>
    </row>
    <row r="511" spans="2:15" x14ac:dyDescent="0.25">
      <c r="B511" s="22">
        <v>4500016671</v>
      </c>
      <c r="C511" s="25" t="s">
        <v>1584</v>
      </c>
      <c r="D511" s="22" t="s">
        <v>262</v>
      </c>
      <c r="E511" s="22" t="s">
        <v>1685</v>
      </c>
      <c r="F511" s="25" t="s">
        <v>16</v>
      </c>
      <c r="G511" s="27" t="s">
        <v>1793</v>
      </c>
      <c r="H511" s="18">
        <v>5629</v>
      </c>
      <c r="I511" s="22">
        <v>0</v>
      </c>
      <c r="J511" s="24">
        <v>5629</v>
      </c>
      <c r="K511" s="25" t="s">
        <v>1743</v>
      </c>
      <c r="L511" s="25" t="s">
        <v>18</v>
      </c>
      <c r="M511" s="32">
        <v>0</v>
      </c>
      <c r="N511" s="33" t="s">
        <v>1796</v>
      </c>
      <c r="O511" s="46" t="s">
        <v>1822</v>
      </c>
    </row>
    <row r="512" spans="2:15" x14ac:dyDescent="0.25">
      <c r="B512" s="22">
        <v>4500016672</v>
      </c>
      <c r="C512" s="25" t="s">
        <v>1584</v>
      </c>
      <c r="D512" s="22" t="s">
        <v>134</v>
      </c>
      <c r="E512" s="22" t="s">
        <v>1398</v>
      </c>
      <c r="F512" s="25" t="s">
        <v>9</v>
      </c>
      <c r="G512" s="27" t="s">
        <v>1793</v>
      </c>
      <c r="H512" s="38">
        <v>114950000</v>
      </c>
      <c r="I512" s="22">
        <v>0</v>
      </c>
      <c r="J512" s="23">
        <v>114950000</v>
      </c>
      <c r="K512" s="25" t="s">
        <v>1572</v>
      </c>
      <c r="L512" s="25" t="s">
        <v>8</v>
      </c>
      <c r="M512" s="28">
        <v>1</v>
      </c>
      <c r="N512" s="33" t="s">
        <v>1797</v>
      </c>
      <c r="O512" s="47" t="s">
        <v>1823</v>
      </c>
    </row>
    <row r="513" spans="2:15" x14ac:dyDescent="0.25">
      <c r="B513" s="22">
        <v>4500016673</v>
      </c>
      <c r="C513" s="25" t="s">
        <v>1583</v>
      </c>
      <c r="D513" s="22" t="s">
        <v>235</v>
      </c>
      <c r="E513" s="22" t="s">
        <v>335</v>
      </c>
      <c r="F513" s="25" t="s">
        <v>9</v>
      </c>
      <c r="G513" s="27" t="s">
        <v>1793</v>
      </c>
      <c r="H513" s="38">
        <v>5355000</v>
      </c>
      <c r="I513" s="22">
        <v>0</v>
      </c>
      <c r="J513" s="23">
        <v>5355000</v>
      </c>
      <c r="K513" s="25" t="s">
        <v>1577</v>
      </c>
      <c r="L513" s="25" t="s">
        <v>8</v>
      </c>
      <c r="M513" s="28">
        <v>1</v>
      </c>
      <c r="N513" s="33" t="s">
        <v>1797</v>
      </c>
      <c r="O513" s="47" t="s">
        <v>1854</v>
      </c>
    </row>
    <row r="514" spans="2:15" x14ac:dyDescent="0.25">
      <c r="B514" s="22">
        <v>4500016674</v>
      </c>
      <c r="C514" s="25" t="s">
        <v>1583</v>
      </c>
      <c r="D514" s="22" t="s">
        <v>76</v>
      </c>
      <c r="E514" s="22" t="s">
        <v>1483</v>
      </c>
      <c r="F514" s="25" t="s">
        <v>16</v>
      </c>
      <c r="G514" s="27" t="s">
        <v>1793</v>
      </c>
      <c r="H514" s="18">
        <v>22106.25</v>
      </c>
      <c r="I514" s="24">
        <v>127500</v>
      </c>
      <c r="J514" s="24">
        <v>149606.25</v>
      </c>
      <c r="K514" s="25" t="s">
        <v>1569</v>
      </c>
      <c r="L514" s="25" t="s">
        <v>18</v>
      </c>
      <c r="M514" s="32">
        <v>0</v>
      </c>
      <c r="N514" s="33" t="s">
        <v>1796</v>
      </c>
      <c r="O514" s="45" t="s">
        <v>1898</v>
      </c>
    </row>
    <row r="515" spans="2:15" x14ac:dyDescent="0.25">
      <c r="B515" s="22">
        <v>4500016675</v>
      </c>
      <c r="C515" s="25" t="s">
        <v>1583</v>
      </c>
      <c r="D515" s="22" t="s">
        <v>88</v>
      </c>
      <c r="E515" s="22" t="s">
        <v>1399</v>
      </c>
      <c r="F515" s="25" t="s">
        <v>9</v>
      </c>
      <c r="G515" s="27" t="s">
        <v>1793</v>
      </c>
      <c r="H515" s="38">
        <v>840000</v>
      </c>
      <c r="I515" s="23">
        <v>90000</v>
      </c>
      <c r="J515" s="23">
        <v>930000</v>
      </c>
      <c r="K515" s="25" t="s">
        <v>1732</v>
      </c>
      <c r="L515" s="25" t="s">
        <v>8</v>
      </c>
      <c r="M515" s="28">
        <v>1</v>
      </c>
      <c r="N515" s="33" t="s">
        <v>1797</v>
      </c>
      <c r="O515" s="47" t="s">
        <v>1846</v>
      </c>
    </row>
    <row r="516" spans="2:15" x14ac:dyDescent="0.25">
      <c r="B516" s="22">
        <v>4500016676</v>
      </c>
      <c r="C516" s="25" t="s">
        <v>1583</v>
      </c>
      <c r="D516" s="22" t="s">
        <v>338</v>
      </c>
      <c r="E516" s="22" t="s">
        <v>268</v>
      </c>
      <c r="F516" s="25" t="s">
        <v>16</v>
      </c>
      <c r="G516" s="27" t="s">
        <v>1793</v>
      </c>
      <c r="H516" s="39">
        <v>240.66</v>
      </c>
      <c r="I516" s="22">
        <v>0</v>
      </c>
      <c r="J516" s="22">
        <v>240.66</v>
      </c>
      <c r="K516" s="25" t="s">
        <v>1577</v>
      </c>
      <c r="L516" s="25" t="s">
        <v>8</v>
      </c>
      <c r="M516" s="28">
        <v>1</v>
      </c>
      <c r="N516" s="33" t="s">
        <v>1797</v>
      </c>
      <c r="O516" s="47" t="s">
        <v>1926</v>
      </c>
    </row>
    <row r="517" spans="2:15" x14ac:dyDescent="0.25">
      <c r="B517" s="22">
        <v>4500016677</v>
      </c>
      <c r="C517" s="25" t="s">
        <v>1583</v>
      </c>
      <c r="D517" s="22" t="s">
        <v>35</v>
      </c>
      <c r="E517" s="22" t="s">
        <v>70</v>
      </c>
      <c r="F517" s="25" t="s">
        <v>16</v>
      </c>
      <c r="G517" s="27" t="s">
        <v>1793</v>
      </c>
      <c r="H517" s="39">
        <v>80.849999999999994</v>
      </c>
      <c r="I517" s="22">
        <v>0</v>
      </c>
      <c r="J517" s="22">
        <v>80.849999999999994</v>
      </c>
      <c r="K517" s="25" t="s">
        <v>1573</v>
      </c>
      <c r="L517" s="25" t="s">
        <v>8</v>
      </c>
      <c r="M517" s="28">
        <v>1</v>
      </c>
      <c r="N517" s="33" t="s">
        <v>1797</v>
      </c>
      <c r="O517" s="47" t="s">
        <v>1926</v>
      </c>
    </row>
    <row r="518" spans="2:15" x14ac:dyDescent="0.25">
      <c r="B518" s="22">
        <v>4500016678</v>
      </c>
      <c r="C518" s="25" t="s">
        <v>1583</v>
      </c>
      <c r="D518" s="22" t="s">
        <v>73</v>
      </c>
      <c r="E518" s="22" t="s">
        <v>1453</v>
      </c>
      <c r="F518" s="25" t="s">
        <v>9</v>
      </c>
      <c r="G518" s="27" t="s">
        <v>1793</v>
      </c>
      <c r="H518" s="38">
        <v>10913500</v>
      </c>
      <c r="I518" s="22">
        <v>0</v>
      </c>
      <c r="J518" s="23">
        <v>10913500</v>
      </c>
      <c r="K518" s="25" t="s">
        <v>1579</v>
      </c>
      <c r="L518" s="25" t="s">
        <v>8</v>
      </c>
      <c r="M518" s="28">
        <v>1</v>
      </c>
      <c r="N518" s="33" t="s">
        <v>1797</v>
      </c>
      <c r="O518" s="47" t="s">
        <v>1886</v>
      </c>
    </row>
    <row r="519" spans="2:15" x14ac:dyDescent="0.25">
      <c r="B519" s="22">
        <v>4500016679</v>
      </c>
      <c r="C519" s="25" t="s">
        <v>1583</v>
      </c>
      <c r="D519" s="22" t="s">
        <v>39</v>
      </c>
      <c r="E519" s="22" t="s">
        <v>1684</v>
      </c>
      <c r="F519" s="25" t="s">
        <v>16</v>
      </c>
      <c r="G519" s="27" t="s">
        <v>1793</v>
      </c>
      <c r="H519" s="18">
        <v>4382</v>
      </c>
      <c r="I519" s="22">
        <v>0</v>
      </c>
      <c r="J519" s="22">
        <v>483</v>
      </c>
      <c r="K519" s="25" t="s">
        <v>1713</v>
      </c>
      <c r="L519" s="25" t="s">
        <v>18</v>
      </c>
      <c r="M519" s="32">
        <v>0</v>
      </c>
      <c r="N519" s="33" t="s">
        <v>1796</v>
      </c>
      <c r="O519" s="47" t="s">
        <v>1926</v>
      </c>
    </row>
    <row r="520" spans="2:15" x14ac:dyDescent="0.25">
      <c r="B520" s="22">
        <v>4500016681</v>
      </c>
      <c r="C520" s="25" t="s">
        <v>1583</v>
      </c>
      <c r="D520" s="22" t="s">
        <v>155</v>
      </c>
      <c r="E520" s="22" t="s">
        <v>1514</v>
      </c>
      <c r="F520" s="25" t="s">
        <v>9</v>
      </c>
      <c r="G520" s="27" t="s">
        <v>1793</v>
      </c>
      <c r="H520" s="38">
        <v>1904000</v>
      </c>
      <c r="I520" s="22">
        <v>0</v>
      </c>
      <c r="J520" s="23">
        <v>1904000</v>
      </c>
      <c r="K520" s="25" t="s">
        <v>1742</v>
      </c>
      <c r="L520" s="25" t="s">
        <v>18</v>
      </c>
      <c r="M520" s="32">
        <v>0</v>
      </c>
      <c r="N520" s="33" t="s">
        <v>1796</v>
      </c>
      <c r="O520" s="47" t="s">
        <v>1926</v>
      </c>
    </row>
    <row r="521" spans="2:15" x14ac:dyDescent="0.25">
      <c r="B521" s="22">
        <v>4500016682</v>
      </c>
      <c r="C521" s="25" t="s">
        <v>1583</v>
      </c>
      <c r="D521" s="22" t="s">
        <v>1547</v>
      </c>
      <c r="E521" s="22" t="s">
        <v>101</v>
      </c>
      <c r="F521" s="25" t="s">
        <v>16</v>
      </c>
      <c r="G521" s="27" t="s">
        <v>1793</v>
      </c>
      <c r="H521" s="18">
        <v>5100</v>
      </c>
      <c r="I521" s="22">
        <v>0</v>
      </c>
      <c r="J521" s="24">
        <v>5100</v>
      </c>
      <c r="K521" s="25" t="s">
        <v>1573</v>
      </c>
      <c r="L521" s="25" t="s">
        <v>18</v>
      </c>
      <c r="M521" s="32">
        <v>0</v>
      </c>
      <c r="N521" s="33" t="s">
        <v>1796</v>
      </c>
      <c r="O521" s="47" t="s">
        <v>1927</v>
      </c>
    </row>
    <row r="522" spans="2:15" x14ac:dyDescent="0.25">
      <c r="B522" s="22">
        <v>4500016683</v>
      </c>
      <c r="C522" s="25" t="s">
        <v>1583</v>
      </c>
      <c r="D522" s="22" t="s">
        <v>39</v>
      </c>
      <c r="E522" s="22" t="s">
        <v>1524</v>
      </c>
      <c r="F522" s="25" t="s">
        <v>16</v>
      </c>
      <c r="G522" s="27" t="s">
        <v>1793</v>
      </c>
      <c r="H522" s="39">
        <v>696</v>
      </c>
      <c r="I522" s="22">
        <v>0</v>
      </c>
      <c r="J522" s="22">
        <v>696</v>
      </c>
      <c r="K522" s="25" t="s">
        <v>1571</v>
      </c>
      <c r="L522" s="25" t="s">
        <v>8</v>
      </c>
      <c r="M522" s="28">
        <v>1</v>
      </c>
      <c r="N522" s="33" t="s">
        <v>1797</v>
      </c>
      <c r="O522" s="47" t="s">
        <v>1843</v>
      </c>
    </row>
    <row r="523" spans="2:15" x14ac:dyDescent="0.25">
      <c r="B523" s="22">
        <v>4500016684</v>
      </c>
      <c r="C523" s="25" t="s">
        <v>1583</v>
      </c>
      <c r="D523" s="22" t="s">
        <v>23</v>
      </c>
      <c r="E523" s="22" t="s">
        <v>29</v>
      </c>
      <c r="F523" s="25" t="s">
        <v>16</v>
      </c>
      <c r="G523" s="27" t="s">
        <v>1793</v>
      </c>
      <c r="H523" s="18">
        <v>1742.99</v>
      </c>
      <c r="I523" s="22">
        <v>0</v>
      </c>
      <c r="J523" s="24">
        <v>1742.99</v>
      </c>
      <c r="K523" s="25" t="s">
        <v>1725</v>
      </c>
      <c r="L523" s="25" t="s">
        <v>8</v>
      </c>
      <c r="M523" s="28">
        <v>1</v>
      </c>
      <c r="N523" s="33" t="s">
        <v>1797</v>
      </c>
      <c r="O523" s="46" t="s">
        <v>1822</v>
      </c>
    </row>
    <row r="524" spans="2:15" x14ac:dyDescent="0.25">
      <c r="B524" s="22">
        <v>4500016686</v>
      </c>
      <c r="C524" s="25" t="s">
        <v>1583</v>
      </c>
      <c r="D524" s="22" t="s">
        <v>26</v>
      </c>
      <c r="E524" s="22" t="s">
        <v>1485</v>
      </c>
      <c r="F524" s="25" t="s">
        <v>16</v>
      </c>
      <c r="G524" s="27" t="s">
        <v>1793</v>
      </c>
      <c r="H524" s="18">
        <v>1503.35</v>
      </c>
      <c r="I524" s="22">
        <v>0</v>
      </c>
      <c r="J524" s="24">
        <v>1503.35</v>
      </c>
      <c r="K524" s="25" t="s">
        <v>1741</v>
      </c>
      <c r="L524" s="25" t="s">
        <v>18</v>
      </c>
      <c r="M524" s="29">
        <v>0.25</v>
      </c>
      <c r="N524" s="33" t="s">
        <v>1797</v>
      </c>
      <c r="O524" s="47" t="s">
        <v>1886</v>
      </c>
    </row>
    <row r="525" spans="2:15" x14ac:dyDescent="0.25">
      <c r="B525" s="22">
        <v>4500016687</v>
      </c>
      <c r="C525" s="25" t="s">
        <v>1583</v>
      </c>
      <c r="D525" s="22" t="s">
        <v>39</v>
      </c>
      <c r="E525" s="22" t="s">
        <v>1411</v>
      </c>
      <c r="F525" s="25" t="s">
        <v>16</v>
      </c>
      <c r="G525" s="27" t="s">
        <v>1793</v>
      </c>
      <c r="H525" s="18">
        <v>2788</v>
      </c>
      <c r="I525" s="22">
        <v>0</v>
      </c>
      <c r="J525" s="24">
        <v>2788</v>
      </c>
      <c r="K525" s="25" t="s">
        <v>1569</v>
      </c>
      <c r="L525" s="25" t="s">
        <v>8</v>
      </c>
      <c r="M525" s="28">
        <v>1</v>
      </c>
      <c r="N525" s="33" t="s">
        <v>1797</v>
      </c>
      <c r="O525" s="47" t="s">
        <v>1927</v>
      </c>
    </row>
    <row r="526" spans="2:15" x14ac:dyDescent="0.25">
      <c r="B526" s="22">
        <v>4500016688</v>
      </c>
      <c r="C526" s="25" t="s">
        <v>1583</v>
      </c>
      <c r="D526" s="22" t="s">
        <v>23</v>
      </c>
      <c r="E526" s="22" t="s">
        <v>1469</v>
      </c>
      <c r="F526" s="25" t="s">
        <v>16</v>
      </c>
      <c r="G526" s="27" t="s">
        <v>1793</v>
      </c>
      <c r="H526" s="18">
        <v>2390.88</v>
      </c>
      <c r="I526" s="22">
        <v>0</v>
      </c>
      <c r="J526" s="24">
        <v>2390.88</v>
      </c>
      <c r="K526" s="25" t="s">
        <v>1573</v>
      </c>
      <c r="L526" s="25" t="s">
        <v>8</v>
      </c>
      <c r="M526" s="28">
        <v>1</v>
      </c>
      <c r="N526" s="33" t="s">
        <v>1797</v>
      </c>
      <c r="O526" s="47" t="s">
        <v>1886</v>
      </c>
    </row>
    <row r="527" spans="2:15" x14ac:dyDescent="0.25">
      <c r="B527" s="22">
        <v>4500016689</v>
      </c>
      <c r="C527" s="25" t="s">
        <v>1582</v>
      </c>
      <c r="D527" s="22" t="s">
        <v>35</v>
      </c>
      <c r="E527" s="22" t="s">
        <v>1377</v>
      </c>
      <c r="F527" s="25" t="s">
        <v>16</v>
      </c>
      <c r="G527" s="27" t="s">
        <v>1793</v>
      </c>
      <c r="H527" s="18">
        <v>3404</v>
      </c>
      <c r="I527" s="22">
        <v>0</v>
      </c>
      <c r="J527" s="24">
        <v>3404</v>
      </c>
      <c r="K527" s="25" t="s">
        <v>1713</v>
      </c>
      <c r="L527" s="25" t="s">
        <v>18</v>
      </c>
      <c r="M527" s="29">
        <v>0.42</v>
      </c>
      <c r="N527" s="33" t="s">
        <v>1797</v>
      </c>
      <c r="O527" s="47" t="s">
        <v>1868</v>
      </c>
    </row>
    <row r="528" spans="2:15" x14ac:dyDescent="0.25">
      <c r="B528" s="22">
        <v>4500016691</v>
      </c>
      <c r="C528" s="25" t="s">
        <v>1582</v>
      </c>
      <c r="D528" s="22" t="s">
        <v>176</v>
      </c>
      <c r="E528" s="22" t="s">
        <v>200</v>
      </c>
      <c r="F528" s="25" t="s">
        <v>9</v>
      </c>
      <c r="G528" s="27" t="s">
        <v>1793</v>
      </c>
      <c r="H528" s="38">
        <v>17467653</v>
      </c>
      <c r="I528" s="22">
        <v>0</v>
      </c>
      <c r="J528" s="23">
        <v>17467653</v>
      </c>
      <c r="K528" s="25" t="s">
        <v>1732</v>
      </c>
      <c r="L528" s="25" t="s">
        <v>8</v>
      </c>
      <c r="M528" s="28">
        <v>1</v>
      </c>
      <c r="N528" s="33" t="s">
        <v>1797</v>
      </c>
      <c r="O528" s="47" t="s">
        <v>1846</v>
      </c>
    </row>
    <row r="529" spans="2:15" x14ac:dyDescent="0.25">
      <c r="B529" s="22">
        <v>4500016692</v>
      </c>
      <c r="C529" s="25" t="s">
        <v>1581</v>
      </c>
      <c r="D529" s="22" t="s">
        <v>73</v>
      </c>
      <c r="E529" s="22" t="s">
        <v>1412</v>
      </c>
      <c r="F529" s="25" t="s">
        <v>9</v>
      </c>
      <c r="G529" s="27" t="s">
        <v>1793</v>
      </c>
      <c r="H529" s="38">
        <v>28942492</v>
      </c>
      <c r="I529" s="22">
        <v>0</v>
      </c>
      <c r="J529" s="23">
        <v>28942492</v>
      </c>
      <c r="K529" s="25" t="s">
        <v>1732</v>
      </c>
      <c r="L529" s="25" t="s">
        <v>18</v>
      </c>
      <c r="M529" s="29">
        <v>0.98</v>
      </c>
      <c r="N529" s="33" t="s">
        <v>1797</v>
      </c>
      <c r="O529" s="47" t="s">
        <v>1886</v>
      </c>
    </row>
    <row r="530" spans="2:15" x14ac:dyDescent="0.25">
      <c r="B530" s="22">
        <v>4500016693</v>
      </c>
      <c r="C530" s="25" t="s">
        <v>1581</v>
      </c>
      <c r="D530" s="22" t="s">
        <v>78</v>
      </c>
      <c r="E530" s="22" t="s">
        <v>79</v>
      </c>
      <c r="F530" s="25" t="s">
        <v>9</v>
      </c>
      <c r="G530" s="27" t="s">
        <v>1793</v>
      </c>
      <c r="H530" s="38">
        <v>1200000</v>
      </c>
      <c r="I530" s="22">
        <v>0</v>
      </c>
      <c r="J530" s="23">
        <v>1200000</v>
      </c>
      <c r="K530" s="25" t="s">
        <v>1740</v>
      </c>
      <c r="L530" s="25" t="s">
        <v>18</v>
      </c>
      <c r="M530" s="32">
        <v>0</v>
      </c>
      <c r="N530" s="33" t="s">
        <v>1796</v>
      </c>
      <c r="O530" s="47" t="s">
        <v>1854</v>
      </c>
    </row>
    <row r="531" spans="2:15" x14ac:dyDescent="0.25">
      <c r="B531" s="22">
        <v>4500016694</v>
      </c>
      <c r="C531" s="25" t="s">
        <v>1581</v>
      </c>
      <c r="D531" s="22" t="s">
        <v>191</v>
      </c>
      <c r="E531" s="22" t="s">
        <v>1507</v>
      </c>
      <c r="F531" s="25" t="s">
        <v>9</v>
      </c>
      <c r="G531" s="27" t="s">
        <v>1793</v>
      </c>
      <c r="H531" s="38">
        <v>47600000</v>
      </c>
      <c r="I531" s="22">
        <v>0</v>
      </c>
      <c r="J531" s="23">
        <v>47600000</v>
      </c>
      <c r="K531" s="25" t="s">
        <v>1720</v>
      </c>
      <c r="L531" s="25" t="s">
        <v>8</v>
      </c>
      <c r="M531" s="28">
        <v>1</v>
      </c>
      <c r="N531" s="33" t="s">
        <v>1797</v>
      </c>
      <c r="O531" s="47" t="s">
        <v>1926</v>
      </c>
    </row>
    <row r="532" spans="2:15" x14ac:dyDescent="0.25">
      <c r="B532" s="22">
        <v>4500016695</v>
      </c>
      <c r="C532" s="25" t="s">
        <v>1581</v>
      </c>
      <c r="D532" s="22" t="s">
        <v>191</v>
      </c>
      <c r="E532" s="22" t="s">
        <v>1507</v>
      </c>
      <c r="F532" s="25" t="s">
        <v>9</v>
      </c>
      <c r="G532" s="27" t="s">
        <v>1793</v>
      </c>
      <c r="H532" s="38">
        <v>29750000</v>
      </c>
      <c r="I532" s="22">
        <v>0</v>
      </c>
      <c r="J532" s="23">
        <v>29750000</v>
      </c>
      <c r="K532" s="25" t="s">
        <v>1720</v>
      </c>
      <c r="L532" s="25" t="s">
        <v>8</v>
      </c>
      <c r="M532" s="28">
        <v>1</v>
      </c>
      <c r="N532" s="33" t="s">
        <v>1797</v>
      </c>
      <c r="O532" s="47" t="s">
        <v>1926</v>
      </c>
    </row>
    <row r="533" spans="2:15" x14ac:dyDescent="0.25">
      <c r="B533" s="22">
        <v>4500016697</v>
      </c>
      <c r="C533" s="25" t="s">
        <v>1580</v>
      </c>
      <c r="D533" s="22" t="s">
        <v>88</v>
      </c>
      <c r="E533" s="22" t="s">
        <v>1414</v>
      </c>
      <c r="F533" s="25" t="s">
        <v>9</v>
      </c>
      <c r="G533" s="27" t="s">
        <v>1793</v>
      </c>
      <c r="H533" s="38">
        <v>9450000</v>
      </c>
      <c r="I533" s="23">
        <v>112500</v>
      </c>
      <c r="J533" s="23">
        <v>9450000</v>
      </c>
      <c r="K533" s="25" t="s">
        <v>1575</v>
      </c>
      <c r="L533" s="25" t="s">
        <v>18</v>
      </c>
      <c r="M533" s="29">
        <v>0.02</v>
      </c>
      <c r="N533" s="33" t="s">
        <v>1797</v>
      </c>
      <c r="O533" s="45" t="s">
        <v>1929</v>
      </c>
    </row>
    <row r="534" spans="2:15" x14ac:dyDescent="0.25">
      <c r="B534" s="22">
        <v>4500016698</v>
      </c>
      <c r="C534" s="25" t="s">
        <v>1580</v>
      </c>
      <c r="D534" s="22" t="s">
        <v>191</v>
      </c>
      <c r="E534" s="22" t="s">
        <v>310</v>
      </c>
      <c r="F534" s="25" t="s">
        <v>9</v>
      </c>
      <c r="G534" s="27" t="s">
        <v>1793</v>
      </c>
      <c r="H534" s="38">
        <v>3000000</v>
      </c>
      <c r="I534" s="22">
        <v>0</v>
      </c>
      <c r="J534" s="23">
        <v>3000000</v>
      </c>
      <c r="K534" s="25" t="s">
        <v>1575</v>
      </c>
      <c r="L534" s="25" t="s">
        <v>8</v>
      </c>
      <c r="M534" s="28">
        <v>1</v>
      </c>
      <c r="N534" s="33" t="s">
        <v>1797</v>
      </c>
      <c r="O534" s="47" t="s">
        <v>1854</v>
      </c>
    </row>
    <row r="535" spans="2:15" x14ac:dyDescent="0.25">
      <c r="B535" s="22">
        <v>4500016699</v>
      </c>
      <c r="C535" s="25" t="s">
        <v>1580</v>
      </c>
      <c r="D535" s="22" t="s">
        <v>191</v>
      </c>
      <c r="E535" s="22" t="s">
        <v>59</v>
      </c>
      <c r="F535" s="25" t="s">
        <v>9</v>
      </c>
      <c r="G535" s="27" t="s">
        <v>1793</v>
      </c>
      <c r="H535" s="38">
        <v>114954000</v>
      </c>
      <c r="I535" s="22">
        <v>0</v>
      </c>
      <c r="J535" s="23">
        <v>114954000</v>
      </c>
      <c r="K535" s="25" t="s">
        <v>1739</v>
      </c>
      <c r="L535" s="25" t="s">
        <v>18</v>
      </c>
      <c r="M535" s="29">
        <v>0.71</v>
      </c>
      <c r="N535" s="33" t="s">
        <v>1797</v>
      </c>
      <c r="O535" s="45" t="s">
        <v>1923</v>
      </c>
    </row>
    <row r="536" spans="2:15" x14ac:dyDescent="0.25">
      <c r="B536" s="22">
        <v>4500016700</v>
      </c>
      <c r="C536" s="25" t="s">
        <v>1580</v>
      </c>
      <c r="D536" s="22" t="s">
        <v>23</v>
      </c>
      <c r="E536" s="22" t="s">
        <v>1400</v>
      </c>
      <c r="F536" s="25" t="s">
        <v>16</v>
      </c>
      <c r="G536" s="27" t="s">
        <v>1793</v>
      </c>
      <c r="H536" s="39">
        <v>83.36</v>
      </c>
      <c r="I536" s="22">
        <v>0</v>
      </c>
      <c r="J536" s="22">
        <v>83.36</v>
      </c>
      <c r="K536" s="25" t="s">
        <v>1738</v>
      </c>
      <c r="L536" s="25" t="s">
        <v>8</v>
      </c>
      <c r="M536" s="28">
        <v>1</v>
      </c>
      <c r="N536" s="33" t="s">
        <v>1797</v>
      </c>
      <c r="O536" s="45" t="s">
        <v>1894</v>
      </c>
    </row>
    <row r="537" spans="2:15" x14ac:dyDescent="0.25">
      <c r="B537" s="22">
        <v>4500016701</v>
      </c>
      <c r="C537" s="25" t="s">
        <v>1580</v>
      </c>
      <c r="D537" s="22" t="s">
        <v>283</v>
      </c>
      <c r="E537" s="22" t="s">
        <v>1401</v>
      </c>
      <c r="F537" s="25" t="s">
        <v>16</v>
      </c>
      <c r="G537" s="27" t="s">
        <v>1793</v>
      </c>
      <c r="H537" s="18">
        <v>8390</v>
      </c>
      <c r="I537" s="22">
        <v>0</v>
      </c>
      <c r="J537" s="24">
        <v>8390</v>
      </c>
      <c r="K537" s="25" t="s">
        <v>1713</v>
      </c>
      <c r="L537" s="25" t="s">
        <v>18</v>
      </c>
      <c r="M537" s="32">
        <v>0</v>
      </c>
      <c r="N537" s="33" t="s">
        <v>1796</v>
      </c>
      <c r="O537" s="45" t="s">
        <v>1894</v>
      </c>
    </row>
    <row r="538" spans="2:15" x14ac:dyDescent="0.25">
      <c r="B538" s="22">
        <v>4500016702</v>
      </c>
      <c r="C538" s="25" t="s">
        <v>1580</v>
      </c>
      <c r="D538" s="22" t="s">
        <v>86</v>
      </c>
      <c r="E538" s="22" t="s">
        <v>171</v>
      </c>
      <c r="F538" s="25" t="s">
        <v>9</v>
      </c>
      <c r="G538" s="27" t="s">
        <v>1793</v>
      </c>
      <c r="H538" s="38">
        <v>20825000</v>
      </c>
      <c r="I538" s="22">
        <v>0</v>
      </c>
      <c r="J538" s="23">
        <v>20825000</v>
      </c>
      <c r="K538" s="25" t="s">
        <v>1737</v>
      </c>
      <c r="L538" s="25" t="s">
        <v>8</v>
      </c>
      <c r="M538" s="28">
        <v>1</v>
      </c>
      <c r="N538" s="33" t="s">
        <v>1797</v>
      </c>
      <c r="O538" s="46" t="s">
        <v>1822</v>
      </c>
    </row>
    <row r="539" spans="2:15" x14ac:dyDescent="0.25">
      <c r="B539" s="22">
        <v>4500016703</v>
      </c>
      <c r="C539" s="33" t="s">
        <v>1580</v>
      </c>
      <c r="D539" s="22" t="s">
        <v>53</v>
      </c>
      <c r="E539" s="22" t="s">
        <v>1402</v>
      </c>
      <c r="F539" s="25" t="s">
        <v>16</v>
      </c>
      <c r="G539" s="27" t="s">
        <v>1793</v>
      </c>
      <c r="H539" s="18">
        <v>2519.1</v>
      </c>
      <c r="I539" s="22">
        <v>0</v>
      </c>
      <c r="J539" s="24">
        <v>2519.1</v>
      </c>
      <c r="K539" s="25" t="s">
        <v>1731</v>
      </c>
      <c r="L539" s="25" t="s">
        <v>18</v>
      </c>
      <c r="M539" s="29">
        <v>0.75</v>
      </c>
      <c r="N539" s="33" t="s">
        <v>1797</v>
      </c>
      <c r="O539" s="47" t="s">
        <v>1842</v>
      </c>
    </row>
    <row r="540" spans="2:15" x14ac:dyDescent="0.25">
      <c r="B540" s="22">
        <v>4500016704</v>
      </c>
      <c r="C540" s="25" t="s">
        <v>1580</v>
      </c>
      <c r="D540" s="22" t="s">
        <v>124</v>
      </c>
      <c r="E540" s="22" t="s">
        <v>21</v>
      </c>
      <c r="F540" s="25" t="s">
        <v>9</v>
      </c>
      <c r="G540" s="27" t="s">
        <v>1793</v>
      </c>
      <c r="H540" s="38">
        <v>5355000</v>
      </c>
      <c r="I540" s="22">
        <v>0</v>
      </c>
      <c r="J540" s="23">
        <v>5355000</v>
      </c>
      <c r="K540" s="25" t="s">
        <v>1736</v>
      </c>
      <c r="L540" s="25" t="s">
        <v>8</v>
      </c>
      <c r="M540" s="28">
        <v>1</v>
      </c>
      <c r="N540" s="33" t="s">
        <v>1797</v>
      </c>
      <c r="O540" s="47" t="s">
        <v>1842</v>
      </c>
    </row>
    <row r="541" spans="2:15" x14ac:dyDescent="0.25">
      <c r="B541" s="22">
        <v>4500016705</v>
      </c>
      <c r="C541" s="25" t="s">
        <v>1580</v>
      </c>
      <c r="D541" s="22" t="s">
        <v>219</v>
      </c>
      <c r="E541" s="22" t="s">
        <v>55</v>
      </c>
      <c r="F541" s="25" t="s">
        <v>9</v>
      </c>
      <c r="G541" s="27" t="s">
        <v>1793</v>
      </c>
      <c r="H541" s="38">
        <v>7170000</v>
      </c>
      <c r="I541" s="23">
        <v>8241384</v>
      </c>
      <c r="J541" s="23">
        <v>8241384</v>
      </c>
      <c r="K541" s="25" t="s">
        <v>1570</v>
      </c>
      <c r="L541" s="25" t="s">
        <v>18</v>
      </c>
      <c r="M541" s="32">
        <v>0</v>
      </c>
      <c r="N541" s="33" t="s">
        <v>1796</v>
      </c>
      <c r="O541" s="47" t="s">
        <v>1824</v>
      </c>
    </row>
    <row r="542" spans="2:15" x14ac:dyDescent="0.25">
      <c r="B542" s="22">
        <v>4500016706</v>
      </c>
      <c r="C542" s="25" t="s">
        <v>1580</v>
      </c>
      <c r="D542" s="22" t="s">
        <v>88</v>
      </c>
      <c r="E542" s="22" t="s">
        <v>256</v>
      </c>
      <c r="F542" s="25" t="s">
        <v>9</v>
      </c>
      <c r="G542" s="27" t="s">
        <v>1793</v>
      </c>
      <c r="H542" s="38">
        <v>2950000</v>
      </c>
      <c r="I542" s="22">
        <v>0</v>
      </c>
      <c r="J542" s="23">
        <v>2950000</v>
      </c>
      <c r="K542" s="25" t="s">
        <v>1570</v>
      </c>
      <c r="L542" s="25" t="s">
        <v>8</v>
      </c>
      <c r="M542" s="28">
        <v>1</v>
      </c>
      <c r="N542" s="33" t="s">
        <v>1797</v>
      </c>
      <c r="O542" s="47" t="s">
        <v>1824</v>
      </c>
    </row>
    <row r="543" spans="2:15" x14ac:dyDescent="0.25">
      <c r="B543" s="22">
        <v>4500016707</v>
      </c>
      <c r="C543" s="25" t="s">
        <v>1580</v>
      </c>
      <c r="D543" s="22" t="s">
        <v>338</v>
      </c>
      <c r="E543" s="22" t="s">
        <v>120</v>
      </c>
      <c r="F543" s="25" t="s">
        <v>16</v>
      </c>
      <c r="G543" s="27" t="s">
        <v>1793</v>
      </c>
      <c r="H543" s="39">
        <v>60</v>
      </c>
      <c r="I543" s="22">
        <v>0</v>
      </c>
      <c r="J543" s="22">
        <v>60</v>
      </c>
      <c r="K543" s="25" t="s">
        <v>1725</v>
      </c>
      <c r="L543" s="25" t="s">
        <v>18</v>
      </c>
      <c r="M543" s="32">
        <v>0</v>
      </c>
      <c r="N543" s="33" t="s">
        <v>1796</v>
      </c>
      <c r="O543" s="46" t="s">
        <v>1822</v>
      </c>
    </row>
    <row r="544" spans="2:15" x14ac:dyDescent="0.25">
      <c r="B544" s="22">
        <v>4500016709</v>
      </c>
      <c r="C544" s="25" t="s">
        <v>1579</v>
      </c>
      <c r="D544" s="22" t="s">
        <v>282</v>
      </c>
      <c r="E544" s="22" t="s">
        <v>21</v>
      </c>
      <c r="F544" s="25" t="s">
        <v>16</v>
      </c>
      <c r="G544" s="27" t="s">
        <v>1793</v>
      </c>
      <c r="H544" s="18">
        <v>5500</v>
      </c>
      <c r="I544" s="22">
        <v>0</v>
      </c>
      <c r="J544" s="24">
        <v>5500</v>
      </c>
      <c r="K544" s="25" t="s">
        <v>1735</v>
      </c>
      <c r="L544" s="25" t="s">
        <v>18</v>
      </c>
      <c r="M544" s="32">
        <v>0</v>
      </c>
      <c r="N544" s="33" t="s">
        <v>1796</v>
      </c>
      <c r="O544" s="47" t="s">
        <v>1824</v>
      </c>
    </row>
    <row r="545" spans="2:15" x14ac:dyDescent="0.25">
      <c r="B545" s="22">
        <v>4500016710</v>
      </c>
      <c r="C545" s="25" t="s">
        <v>1579</v>
      </c>
      <c r="D545" s="22" t="s">
        <v>13</v>
      </c>
      <c r="E545" s="22" t="s">
        <v>1431</v>
      </c>
      <c r="F545" s="25" t="s">
        <v>9</v>
      </c>
      <c r="G545" s="27" t="s">
        <v>1793</v>
      </c>
      <c r="H545" s="38">
        <v>21671391</v>
      </c>
      <c r="I545" s="22">
        <v>0</v>
      </c>
      <c r="J545" s="23">
        <v>21671391</v>
      </c>
      <c r="K545" s="25" t="s">
        <v>1735</v>
      </c>
      <c r="L545" s="25" t="s">
        <v>18</v>
      </c>
      <c r="M545" s="32">
        <v>0</v>
      </c>
      <c r="N545" s="33" t="s">
        <v>1796</v>
      </c>
      <c r="O545" s="45" t="s">
        <v>1896</v>
      </c>
    </row>
    <row r="546" spans="2:15" x14ac:dyDescent="0.25">
      <c r="B546" s="22">
        <v>4500016711</v>
      </c>
      <c r="C546" s="25" t="s">
        <v>1579</v>
      </c>
      <c r="D546" s="22" t="s">
        <v>266</v>
      </c>
      <c r="E546" s="22" t="s">
        <v>132</v>
      </c>
      <c r="F546" s="25" t="s">
        <v>9</v>
      </c>
      <c r="G546" s="27" t="s">
        <v>1793</v>
      </c>
      <c r="H546" s="38">
        <v>12089875</v>
      </c>
      <c r="I546" s="22">
        <v>0</v>
      </c>
      <c r="J546" s="23">
        <v>12089875</v>
      </c>
      <c r="K546" s="25" t="s">
        <v>1734</v>
      </c>
      <c r="L546" s="25" t="s">
        <v>8</v>
      </c>
      <c r="M546" s="28">
        <v>1</v>
      </c>
      <c r="N546" s="33" t="s">
        <v>1797</v>
      </c>
      <c r="O546" s="45" t="s">
        <v>1840</v>
      </c>
    </row>
    <row r="547" spans="2:15" x14ac:dyDescent="0.25">
      <c r="B547" s="22">
        <v>4500016712</v>
      </c>
      <c r="C547" s="25" t="s">
        <v>1579</v>
      </c>
      <c r="D547" s="22" t="s">
        <v>370</v>
      </c>
      <c r="E547" s="22" t="s">
        <v>27</v>
      </c>
      <c r="F547" s="25" t="s">
        <v>9</v>
      </c>
      <c r="G547" s="27" t="s">
        <v>1793</v>
      </c>
      <c r="H547" s="38">
        <v>44030000</v>
      </c>
      <c r="I547" s="22">
        <v>0</v>
      </c>
      <c r="J547" s="23">
        <v>44030000</v>
      </c>
      <c r="K547" s="25" t="s">
        <v>1733</v>
      </c>
      <c r="L547" s="25" t="s">
        <v>18</v>
      </c>
      <c r="M547" s="32">
        <v>0</v>
      </c>
      <c r="N547" s="33" t="s">
        <v>1796</v>
      </c>
      <c r="O547" s="47" t="s">
        <v>1843</v>
      </c>
    </row>
    <row r="548" spans="2:15" x14ac:dyDescent="0.25">
      <c r="B548" s="22">
        <v>4500016713</v>
      </c>
      <c r="C548" s="25" t="s">
        <v>1579</v>
      </c>
      <c r="D548" s="22" t="s">
        <v>39</v>
      </c>
      <c r="E548" s="22" t="s">
        <v>114</v>
      </c>
      <c r="F548" s="25" t="s">
        <v>16</v>
      </c>
      <c r="G548" s="27" t="s">
        <v>1793</v>
      </c>
      <c r="H548" s="18">
        <v>53904</v>
      </c>
      <c r="I548" s="22">
        <v>0</v>
      </c>
      <c r="J548" s="24">
        <v>53904</v>
      </c>
      <c r="K548" s="25" t="s">
        <v>1732</v>
      </c>
      <c r="L548" s="25" t="s">
        <v>18</v>
      </c>
      <c r="M548" s="32">
        <v>0</v>
      </c>
      <c r="N548" s="33" t="s">
        <v>1796</v>
      </c>
      <c r="O548" s="47" t="s">
        <v>1846</v>
      </c>
    </row>
    <row r="549" spans="2:15" x14ac:dyDescent="0.25">
      <c r="B549" s="22">
        <v>4500016715</v>
      </c>
      <c r="C549" s="25" t="s">
        <v>1579</v>
      </c>
      <c r="D549" s="22" t="s">
        <v>456</v>
      </c>
      <c r="E549" s="22" t="s">
        <v>1403</v>
      </c>
      <c r="F549" s="25" t="s">
        <v>9</v>
      </c>
      <c r="G549" s="27" t="s">
        <v>1793</v>
      </c>
      <c r="H549" s="38">
        <v>44700000</v>
      </c>
      <c r="I549" s="22">
        <v>0</v>
      </c>
      <c r="J549" s="23">
        <v>44700000</v>
      </c>
      <c r="K549" s="25" t="s">
        <v>1572</v>
      </c>
      <c r="L549" s="25" t="s">
        <v>8</v>
      </c>
      <c r="M549" s="28">
        <v>1</v>
      </c>
      <c r="N549" s="33" t="s">
        <v>1797</v>
      </c>
      <c r="O549" s="45" t="s">
        <v>1930</v>
      </c>
    </row>
    <row r="550" spans="2:15" x14ac:dyDescent="0.25">
      <c r="B550" s="22">
        <v>4500016716</v>
      </c>
      <c r="C550" s="25" t="s">
        <v>1579</v>
      </c>
      <c r="D550" s="22" t="s">
        <v>135</v>
      </c>
      <c r="E550" s="22" t="s">
        <v>147</v>
      </c>
      <c r="F550" s="25" t="s">
        <v>16</v>
      </c>
      <c r="G550" s="27" t="s">
        <v>1793</v>
      </c>
      <c r="H550" s="18">
        <v>1650</v>
      </c>
      <c r="I550" s="22">
        <v>0</v>
      </c>
      <c r="J550" s="24">
        <v>1650</v>
      </c>
      <c r="K550" s="25" t="s">
        <v>1711</v>
      </c>
      <c r="L550" s="25" t="s">
        <v>8</v>
      </c>
      <c r="M550" s="28">
        <v>1</v>
      </c>
      <c r="N550" s="33" t="s">
        <v>1797</v>
      </c>
      <c r="O550" s="47" t="s">
        <v>1849</v>
      </c>
    </row>
    <row r="551" spans="2:15" x14ac:dyDescent="0.25">
      <c r="B551" s="22">
        <v>4500016717</v>
      </c>
      <c r="C551" s="25" t="s">
        <v>1579</v>
      </c>
      <c r="D551" s="22" t="s">
        <v>176</v>
      </c>
      <c r="E551" s="22" t="s">
        <v>1525</v>
      </c>
      <c r="F551" s="25" t="s">
        <v>9</v>
      </c>
      <c r="G551" s="27" t="s">
        <v>1793</v>
      </c>
      <c r="H551" s="38">
        <v>4997012</v>
      </c>
      <c r="I551" s="22">
        <v>0</v>
      </c>
      <c r="J551" s="23">
        <v>4997012</v>
      </c>
      <c r="K551" s="25" t="s">
        <v>1732</v>
      </c>
      <c r="L551" s="25" t="s">
        <v>8</v>
      </c>
      <c r="M551" s="28">
        <v>1</v>
      </c>
      <c r="N551" s="33" t="s">
        <v>1797</v>
      </c>
      <c r="O551" s="45" t="s">
        <v>1918</v>
      </c>
    </row>
    <row r="552" spans="2:15" x14ac:dyDescent="0.25">
      <c r="B552" s="22">
        <v>4500016718</v>
      </c>
      <c r="C552" s="25" t="s">
        <v>1578</v>
      </c>
      <c r="D552" s="22" t="s">
        <v>127</v>
      </c>
      <c r="E552" s="22" t="s">
        <v>1415</v>
      </c>
      <c r="F552" s="25" t="s">
        <v>9</v>
      </c>
      <c r="G552" s="27" t="s">
        <v>1793</v>
      </c>
      <c r="H552" s="38">
        <v>39324951</v>
      </c>
      <c r="I552" s="22">
        <v>0</v>
      </c>
      <c r="J552" s="23">
        <v>39324951</v>
      </c>
      <c r="K552" s="25" t="s">
        <v>1731</v>
      </c>
      <c r="L552" s="25" t="s">
        <v>18</v>
      </c>
      <c r="M552" s="32">
        <v>0</v>
      </c>
      <c r="N552" s="33" t="s">
        <v>1796</v>
      </c>
      <c r="O552" s="45" t="s">
        <v>1919</v>
      </c>
    </row>
    <row r="553" spans="2:15" x14ac:dyDescent="0.25">
      <c r="B553" s="22">
        <v>4500016719</v>
      </c>
      <c r="C553" s="25" t="s">
        <v>1578</v>
      </c>
      <c r="D553" s="22" t="s">
        <v>1547</v>
      </c>
      <c r="E553" s="22" t="s">
        <v>98</v>
      </c>
      <c r="F553" s="25" t="s">
        <v>16</v>
      </c>
      <c r="G553" s="27" t="s">
        <v>1793</v>
      </c>
      <c r="H553" s="18">
        <v>1600</v>
      </c>
      <c r="I553" s="22">
        <v>0</v>
      </c>
      <c r="J553" s="24">
        <v>1600</v>
      </c>
      <c r="K553" s="25" t="s">
        <v>1730</v>
      </c>
      <c r="L553" s="25" t="s">
        <v>18</v>
      </c>
      <c r="M553" s="32">
        <v>0</v>
      </c>
      <c r="N553" s="33" t="s">
        <v>1796</v>
      </c>
      <c r="O553" s="45" t="s">
        <v>1899</v>
      </c>
    </row>
    <row r="554" spans="2:15" x14ac:dyDescent="0.25">
      <c r="B554" s="22">
        <v>4500016720</v>
      </c>
      <c r="C554" s="25" t="s">
        <v>1578</v>
      </c>
      <c r="D554" s="22" t="s">
        <v>111</v>
      </c>
      <c r="E554" s="22" t="s">
        <v>27</v>
      </c>
      <c r="F554" s="25" t="s">
        <v>9</v>
      </c>
      <c r="G554" s="27" t="s">
        <v>1793</v>
      </c>
      <c r="H554" s="38">
        <v>291883200</v>
      </c>
      <c r="I554" s="22">
        <v>0</v>
      </c>
      <c r="J554" s="23">
        <v>291883200</v>
      </c>
      <c r="K554" s="25" t="s">
        <v>1729</v>
      </c>
      <c r="L554" s="25" t="s">
        <v>8</v>
      </c>
      <c r="M554" s="28">
        <v>1</v>
      </c>
      <c r="N554" s="33" t="s">
        <v>1797</v>
      </c>
      <c r="O554" s="47" t="s">
        <v>1931</v>
      </c>
    </row>
    <row r="555" spans="2:15" x14ac:dyDescent="0.25">
      <c r="B555" s="22">
        <v>4500016721</v>
      </c>
      <c r="C555" s="25" t="s">
        <v>1577</v>
      </c>
      <c r="D555" s="22" t="s">
        <v>1539</v>
      </c>
      <c r="E555" s="22" t="s">
        <v>146</v>
      </c>
      <c r="F555" s="25" t="s">
        <v>9</v>
      </c>
      <c r="G555" s="27" t="s">
        <v>1793</v>
      </c>
      <c r="H555" s="38">
        <v>3998400</v>
      </c>
      <c r="I555" s="22">
        <v>0</v>
      </c>
      <c r="J555" s="23">
        <v>3998400</v>
      </c>
      <c r="K555" s="25" t="s">
        <v>1708</v>
      </c>
      <c r="L555" s="25" t="s">
        <v>18</v>
      </c>
      <c r="M555" s="32">
        <v>0</v>
      </c>
      <c r="N555" s="33" t="s">
        <v>1796</v>
      </c>
      <c r="O555" s="47" t="s">
        <v>1863</v>
      </c>
    </row>
    <row r="556" spans="2:15" x14ac:dyDescent="0.25">
      <c r="B556" s="22">
        <v>4500016722</v>
      </c>
      <c r="C556" s="25" t="s">
        <v>1577</v>
      </c>
      <c r="D556" s="22" t="s">
        <v>35</v>
      </c>
      <c r="E556" s="22" t="s">
        <v>1404</v>
      </c>
      <c r="F556" s="25" t="s">
        <v>16</v>
      </c>
      <c r="G556" s="27" t="s">
        <v>1793</v>
      </c>
      <c r="H556" s="18">
        <v>2808</v>
      </c>
      <c r="I556" s="22">
        <v>0</v>
      </c>
      <c r="J556" s="24">
        <v>2808</v>
      </c>
      <c r="K556" s="25" t="s">
        <v>1728</v>
      </c>
      <c r="L556" s="25" t="s">
        <v>8</v>
      </c>
      <c r="M556" s="28">
        <v>1</v>
      </c>
      <c r="N556" s="33" t="s">
        <v>1797</v>
      </c>
      <c r="O556" s="47" t="s">
        <v>1849</v>
      </c>
    </row>
    <row r="557" spans="2:15" x14ac:dyDescent="0.25">
      <c r="B557" s="22">
        <v>4500016723</v>
      </c>
      <c r="C557" s="25" t="s">
        <v>1577</v>
      </c>
      <c r="D557" s="22" t="s">
        <v>88</v>
      </c>
      <c r="E557" s="22" t="s">
        <v>1486</v>
      </c>
      <c r="F557" s="25" t="s">
        <v>9</v>
      </c>
      <c r="G557" s="27" t="s">
        <v>1793</v>
      </c>
      <c r="H557" s="38">
        <v>64000000</v>
      </c>
      <c r="I557" s="22">
        <v>0</v>
      </c>
      <c r="J557" s="23">
        <v>64000000</v>
      </c>
      <c r="K557" s="25" t="s">
        <v>1727</v>
      </c>
      <c r="L557" s="25" t="s">
        <v>18</v>
      </c>
      <c r="M557" s="32">
        <v>0</v>
      </c>
      <c r="N557" s="33" t="s">
        <v>1796</v>
      </c>
      <c r="O557" s="45" t="s">
        <v>1898</v>
      </c>
    </row>
    <row r="558" spans="2:15" x14ac:dyDescent="0.25">
      <c r="B558" s="22">
        <v>4500016724</v>
      </c>
      <c r="C558" s="25" t="s">
        <v>1577</v>
      </c>
      <c r="D558" s="22" t="s">
        <v>463</v>
      </c>
      <c r="E558" s="22" t="s">
        <v>21</v>
      </c>
      <c r="F558" s="25" t="s">
        <v>9</v>
      </c>
      <c r="G558" s="27" t="s">
        <v>1793</v>
      </c>
      <c r="H558" s="38">
        <v>25661365</v>
      </c>
      <c r="I558" s="22">
        <v>0</v>
      </c>
      <c r="J558" s="23">
        <v>25661365</v>
      </c>
      <c r="K558" s="25" t="s">
        <v>1726</v>
      </c>
      <c r="L558" s="25" t="s">
        <v>18</v>
      </c>
      <c r="M558" s="32">
        <v>0</v>
      </c>
      <c r="N558" s="33" t="s">
        <v>1796</v>
      </c>
      <c r="O558" s="45" t="s">
        <v>1867</v>
      </c>
    </row>
    <row r="559" spans="2:15" x14ac:dyDescent="0.25">
      <c r="B559" s="22">
        <v>4500016725</v>
      </c>
      <c r="C559" s="25" t="s">
        <v>1576</v>
      </c>
      <c r="D559" s="22" t="s">
        <v>44</v>
      </c>
      <c r="E559" s="22" t="s">
        <v>1375</v>
      </c>
      <c r="F559" s="25" t="s">
        <v>16</v>
      </c>
      <c r="G559" s="27" t="s">
        <v>1793</v>
      </c>
      <c r="H559" s="18">
        <v>7400</v>
      </c>
      <c r="I559" s="22">
        <v>0</v>
      </c>
      <c r="J559" s="24">
        <v>7400</v>
      </c>
      <c r="K559" s="25" t="s">
        <v>1725</v>
      </c>
      <c r="L559" s="25" t="s">
        <v>18</v>
      </c>
      <c r="M559" s="32">
        <v>0</v>
      </c>
      <c r="N559" s="33" t="s">
        <v>1796</v>
      </c>
      <c r="O559" s="47" t="s">
        <v>1823</v>
      </c>
    </row>
    <row r="560" spans="2:15" x14ac:dyDescent="0.25">
      <c r="B560" s="22">
        <v>4500016726</v>
      </c>
      <c r="C560" s="25" t="s">
        <v>1575</v>
      </c>
      <c r="D560" s="22" t="s">
        <v>81</v>
      </c>
      <c r="E560" s="22" t="s">
        <v>43</v>
      </c>
      <c r="F560" s="25" t="s">
        <v>16</v>
      </c>
      <c r="G560" s="27" t="s">
        <v>1793</v>
      </c>
      <c r="H560" s="18">
        <v>4400</v>
      </c>
      <c r="I560" s="22">
        <v>0</v>
      </c>
      <c r="J560" s="24">
        <v>4400</v>
      </c>
      <c r="K560" s="25" t="s">
        <v>1725</v>
      </c>
      <c r="L560" s="25" t="s">
        <v>18</v>
      </c>
      <c r="M560" s="32">
        <v>0</v>
      </c>
      <c r="N560" s="33" t="s">
        <v>1796</v>
      </c>
      <c r="O560" s="45" t="s">
        <v>1876</v>
      </c>
    </row>
    <row r="561" spans="2:15" x14ac:dyDescent="0.25">
      <c r="B561" s="22">
        <v>4500016728</v>
      </c>
      <c r="C561" s="25" t="s">
        <v>1575</v>
      </c>
      <c r="D561" s="22" t="s">
        <v>302</v>
      </c>
      <c r="E561" s="22" t="s">
        <v>51</v>
      </c>
      <c r="F561" s="25" t="s">
        <v>16</v>
      </c>
      <c r="G561" s="27" t="s">
        <v>1793</v>
      </c>
      <c r="H561" s="18">
        <v>2527</v>
      </c>
      <c r="I561" s="22">
        <v>0</v>
      </c>
      <c r="J561" s="24">
        <v>2527</v>
      </c>
      <c r="K561" s="25" t="s">
        <v>1724</v>
      </c>
      <c r="L561" s="25" t="s">
        <v>8</v>
      </c>
      <c r="M561" s="28">
        <v>1</v>
      </c>
      <c r="N561" s="33" t="s">
        <v>1797</v>
      </c>
      <c r="O561" s="45" t="s">
        <v>1911</v>
      </c>
    </row>
    <row r="562" spans="2:15" x14ac:dyDescent="0.25">
      <c r="B562" s="22">
        <v>4500016729</v>
      </c>
      <c r="C562" s="25" t="s">
        <v>1575</v>
      </c>
      <c r="D562" s="22" t="s">
        <v>318</v>
      </c>
      <c r="E562" s="22" t="s">
        <v>348</v>
      </c>
      <c r="F562" s="25" t="s">
        <v>9</v>
      </c>
      <c r="G562" s="27" t="s">
        <v>1793</v>
      </c>
      <c r="H562" s="38">
        <v>445655</v>
      </c>
      <c r="I562" s="22">
        <v>0</v>
      </c>
      <c r="J562" s="23">
        <v>445655</v>
      </c>
      <c r="K562" s="25" t="s">
        <v>1569</v>
      </c>
      <c r="L562" s="25" t="s">
        <v>8</v>
      </c>
      <c r="M562" s="28">
        <v>1</v>
      </c>
      <c r="N562" s="33" t="s">
        <v>1797</v>
      </c>
      <c r="O562" s="46" t="s">
        <v>1822</v>
      </c>
    </row>
    <row r="563" spans="2:15" x14ac:dyDescent="0.25">
      <c r="B563" s="22">
        <v>4500016730</v>
      </c>
      <c r="C563" s="25" t="s">
        <v>1575</v>
      </c>
      <c r="D563" s="22" t="s">
        <v>1336</v>
      </c>
      <c r="E563" s="22" t="s">
        <v>132</v>
      </c>
      <c r="F563" s="25" t="s">
        <v>9</v>
      </c>
      <c r="G563" s="27" t="s">
        <v>1793</v>
      </c>
      <c r="H563" s="38">
        <v>24111000</v>
      </c>
      <c r="I563" s="22">
        <v>0</v>
      </c>
      <c r="J563" s="23">
        <v>24111000</v>
      </c>
      <c r="K563" s="25" t="s">
        <v>1712</v>
      </c>
      <c r="L563" s="25" t="s">
        <v>18</v>
      </c>
      <c r="M563" s="32">
        <v>0</v>
      </c>
      <c r="N563" s="33" t="s">
        <v>1796</v>
      </c>
      <c r="O563" s="47" t="s">
        <v>1886</v>
      </c>
    </row>
    <row r="564" spans="2:15" x14ac:dyDescent="0.25">
      <c r="B564" s="22">
        <v>4500016732</v>
      </c>
      <c r="C564" s="25" t="s">
        <v>1575</v>
      </c>
      <c r="D564" s="22" t="s">
        <v>88</v>
      </c>
      <c r="E564" s="22" t="s">
        <v>1405</v>
      </c>
      <c r="F564" s="25" t="s">
        <v>9</v>
      </c>
      <c r="G564" s="27" t="s">
        <v>1793</v>
      </c>
      <c r="H564" s="38">
        <v>84407000</v>
      </c>
      <c r="I564" s="22">
        <v>0</v>
      </c>
      <c r="J564" s="23">
        <v>84407000</v>
      </c>
      <c r="K564" s="25" t="s">
        <v>1723</v>
      </c>
      <c r="L564" s="25" t="s">
        <v>18</v>
      </c>
      <c r="M564" s="29">
        <v>0.04</v>
      </c>
      <c r="N564" s="33" t="s">
        <v>1797</v>
      </c>
      <c r="O564" s="45" t="s">
        <v>1932</v>
      </c>
    </row>
    <row r="565" spans="2:15" x14ac:dyDescent="0.25">
      <c r="B565" s="22">
        <v>4500016733</v>
      </c>
      <c r="C565" s="25" t="s">
        <v>1575</v>
      </c>
      <c r="D565" s="22" t="s">
        <v>36</v>
      </c>
      <c r="E565" s="22" t="s">
        <v>334</v>
      </c>
      <c r="F565" s="25" t="s">
        <v>9</v>
      </c>
      <c r="G565" s="27" t="s">
        <v>1793</v>
      </c>
      <c r="H565" s="38">
        <v>147950000</v>
      </c>
      <c r="I565" s="22">
        <v>0</v>
      </c>
      <c r="J565" s="23">
        <v>147950000</v>
      </c>
      <c r="K565" s="25" t="s">
        <v>1718</v>
      </c>
      <c r="L565" s="25" t="s">
        <v>18</v>
      </c>
      <c r="M565" s="29">
        <v>0.01</v>
      </c>
      <c r="N565" s="33" t="s">
        <v>1797</v>
      </c>
      <c r="O565" s="47" t="s">
        <v>1824</v>
      </c>
    </row>
    <row r="566" spans="2:15" x14ac:dyDescent="0.25">
      <c r="B566" s="22">
        <v>4500016736</v>
      </c>
      <c r="C566" s="25" t="s">
        <v>1574</v>
      </c>
      <c r="D566" s="22" t="s">
        <v>439</v>
      </c>
      <c r="E566" s="22" t="s">
        <v>110</v>
      </c>
      <c r="F566" s="25" t="s">
        <v>16</v>
      </c>
      <c r="G566" s="27" t="s">
        <v>1793</v>
      </c>
      <c r="H566" s="18">
        <v>18800</v>
      </c>
      <c r="I566" s="22">
        <v>0</v>
      </c>
      <c r="J566" s="24">
        <v>5917.85</v>
      </c>
      <c r="K566" s="25" t="s">
        <v>1722</v>
      </c>
      <c r="L566" s="25" t="s">
        <v>8</v>
      </c>
      <c r="M566" s="28">
        <v>1</v>
      </c>
      <c r="N566" s="33" t="s">
        <v>1797</v>
      </c>
      <c r="O566" s="45" t="s">
        <v>1866</v>
      </c>
    </row>
    <row r="567" spans="2:15" x14ac:dyDescent="0.25">
      <c r="B567" s="22">
        <v>4500016737</v>
      </c>
      <c r="C567" s="25" t="s">
        <v>1573</v>
      </c>
      <c r="D567" s="22" t="s">
        <v>36</v>
      </c>
      <c r="E567" s="22" t="s">
        <v>67</v>
      </c>
      <c r="F567" s="25" t="s">
        <v>9</v>
      </c>
      <c r="G567" s="27" t="s">
        <v>1793</v>
      </c>
      <c r="H567" s="38">
        <v>150000</v>
      </c>
      <c r="I567" s="22">
        <v>0</v>
      </c>
      <c r="J567" s="23">
        <v>150000</v>
      </c>
      <c r="K567" s="25" t="s">
        <v>1570</v>
      </c>
      <c r="L567" s="25" t="s">
        <v>8</v>
      </c>
      <c r="M567" s="28">
        <v>1</v>
      </c>
      <c r="N567" s="33" t="s">
        <v>1797</v>
      </c>
      <c r="O567" s="45" t="s">
        <v>1903</v>
      </c>
    </row>
    <row r="568" spans="2:15" x14ac:dyDescent="0.25">
      <c r="B568" s="22">
        <v>4500016738</v>
      </c>
      <c r="C568" s="25" t="s">
        <v>1573</v>
      </c>
      <c r="D568" s="22" t="s">
        <v>314</v>
      </c>
      <c r="E568" s="22" t="s">
        <v>45</v>
      </c>
      <c r="F568" s="25" t="s">
        <v>16</v>
      </c>
      <c r="G568" s="27" t="s">
        <v>1793</v>
      </c>
      <c r="H568" s="18">
        <v>3000</v>
      </c>
      <c r="I568" s="22">
        <v>0</v>
      </c>
      <c r="J568" s="24">
        <v>3000</v>
      </c>
      <c r="K568" s="25" t="s">
        <v>1721</v>
      </c>
      <c r="L568" s="25" t="s">
        <v>8</v>
      </c>
      <c r="M568" s="28">
        <v>1</v>
      </c>
      <c r="N568" s="33" t="s">
        <v>1797</v>
      </c>
      <c r="O568" s="47" t="s">
        <v>1926</v>
      </c>
    </row>
    <row r="569" spans="2:15" x14ac:dyDescent="0.25">
      <c r="B569" s="22">
        <v>4500016739</v>
      </c>
      <c r="C569" s="25" t="s">
        <v>1573</v>
      </c>
      <c r="D569" s="22" t="s">
        <v>23</v>
      </c>
      <c r="E569" s="22" t="s">
        <v>91</v>
      </c>
      <c r="F569" s="25" t="s">
        <v>16</v>
      </c>
      <c r="G569" s="27" t="s">
        <v>1793</v>
      </c>
      <c r="H569" s="18">
        <v>8652.1299999999992</v>
      </c>
      <c r="I569" s="22">
        <v>3.57</v>
      </c>
      <c r="J569" s="24">
        <v>8604.25</v>
      </c>
      <c r="K569" s="25" t="s">
        <v>1709</v>
      </c>
      <c r="L569" s="33" t="s">
        <v>8</v>
      </c>
      <c r="M569" s="34">
        <v>1</v>
      </c>
      <c r="N569" s="33" t="s">
        <v>1797</v>
      </c>
      <c r="O569" s="45" t="s">
        <v>1893</v>
      </c>
    </row>
    <row r="570" spans="2:15" x14ac:dyDescent="0.25">
      <c r="B570" s="22">
        <v>4500016740</v>
      </c>
      <c r="C570" s="25" t="s">
        <v>1573</v>
      </c>
      <c r="D570" s="22" t="s">
        <v>1553</v>
      </c>
      <c r="E570" s="22" t="s">
        <v>1454</v>
      </c>
      <c r="F570" s="25" t="s">
        <v>9</v>
      </c>
      <c r="G570" s="27" t="s">
        <v>1793</v>
      </c>
      <c r="H570" s="38">
        <v>55647000</v>
      </c>
      <c r="I570" s="22">
        <v>0</v>
      </c>
      <c r="J570" s="23">
        <v>55647000</v>
      </c>
      <c r="K570" s="25" t="s">
        <v>1711</v>
      </c>
      <c r="L570" s="25" t="s">
        <v>8</v>
      </c>
      <c r="M570" s="28">
        <v>1</v>
      </c>
      <c r="N570" s="33" t="s">
        <v>1797</v>
      </c>
      <c r="O570" s="47" t="s">
        <v>1865</v>
      </c>
    </row>
    <row r="571" spans="2:15" x14ac:dyDescent="0.25">
      <c r="B571" s="22">
        <v>4500016741</v>
      </c>
      <c r="C571" s="25" t="s">
        <v>1573</v>
      </c>
      <c r="D571" s="22" t="s">
        <v>291</v>
      </c>
      <c r="E571" s="22" t="s">
        <v>339</v>
      </c>
      <c r="F571" s="25" t="s">
        <v>16</v>
      </c>
      <c r="G571" s="27" t="s">
        <v>1793</v>
      </c>
      <c r="H571" s="18">
        <v>8469</v>
      </c>
      <c r="I571" s="22">
        <v>0</v>
      </c>
      <c r="J571" s="24">
        <v>8469</v>
      </c>
      <c r="K571" s="25" t="s">
        <v>1717</v>
      </c>
      <c r="L571" s="25" t="s">
        <v>18</v>
      </c>
      <c r="M571" s="29">
        <v>0.35</v>
      </c>
      <c r="N571" s="33" t="s">
        <v>1797</v>
      </c>
      <c r="O571" s="47" t="s">
        <v>1863</v>
      </c>
    </row>
    <row r="572" spans="2:15" x14ac:dyDescent="0.25">
      <c r="B572" s="22">
        <v>4500016742</v>
      </c>
      <c r="C572" s="25" t="s">
        <v>1573</v>
      </c>
      <c r="D572" s="22" t="s">
        <v>88</v>
      </c>
      <c r="E572" s="22" t="s">
        <v>337</v>
      </c>
      <c r="F572" s="25" t="s">
        <v>9</v>
      </c>
      <c r="G572" s="27" t="s">
        <v>1793</v>
      </c>
      <c r="H572" s="38">
        <v>125846000</v>
      </c>
      <c r="I572" s="22">
        <v>0</v>
      </c>
      <c r="J572" s="23">
        <v>125846000</v>
      </c>
      <c r="K572" s="25" t="s">
        <v>1720</v>
      </c>
      <c r="L572" s="25" t="s">
        <v>18</v>
      </c>
      <c r="M572" s="29">
        <v>0.01</v>
      </c>
      <c r="N572" s="33" t="s">
        <v>1797</v>
      </c>
      <c r="O572" s="45" t="s">
        <v>1893</v>
      </c>
    </row>
    <row r="573" spans="2:15" x14ac:dyDescent="0.25">
      <c r="B573" s="22">
        <v>4500016744</v>
      </c>
      <c r="C573" s="25" t="s">
        <v>1573</v>
      </c>
      <c r="D573" s="22" t="s">
        <v>255</v>
      </c>
      <c r="E573" s="22" t="s">
        <v>1406</v>
      </c>
      <c r="F573" s="25" t="s">
        <v>9</v>
      </c>
      <c r="G573" s="27" t="s">
        <v>1793</v>
      </c>
      <c r="H573" s="38">
        <v>7148400</v>
      </c>
      <c r="I573" s="22">
        <v>0</v>
      </c>
      <c r="J573" s="23">
        <v>7148400</v>
      </c>
      <c r="K573" s="25" t="s">
        <v>1719</v>
      </c>
      <c r="L573" s="25" t="s">
        <v>18</v>
      </c>
      <c r="M573" s="32">
        <v>0</v>
      </c>
      <c r="N573" s="33" t="s">
        <v>1796</v>
      </c>
      <c r="O573" s="47" t="s">
        <v>1846</v>
      </c>
    </row>
    <row r="574" spans="2:15" x14ac:dyDescent="0.25">
      <c r="B574" s="22">
        <v>4500016745</v>
      </c>
      <c r="C574" s="25" t="s">
        <v>1573</v>
      </c>
      <c r="D574" s="22" t="s">
        <v>36</v>
      </c>
      <c r="E574" s="22" t="s">
        <v>1407</v>
      </c>
      <c r="F574" s="25" t="s">
        <v>9</v>
      </c>
      <c r="G574" s="27" t="s">
        <v>1793</v>
      </c>
      <c r="H574" s="38">
        <v>9270000</v>
      </c>
      <c r="I574" s="22">
        <v>0</v>
      </c>
      <c r="J574" s="23">
        <v>9270000</v>
      </c>
      <c r="K574" s="25" t="s">
        <v>1718</v>
      </c>
      <c r="L574" s="25" t="s">
        <v>18</v>
      </c>
      <c r="M574" s="29">
        <v>0.16</v>
      </c>
      <c r="N574" s="33" t="s">
        <v>1797</v>
      </c>
      <c r="O574" s="47" t="s">
        <v>1927</v>
      </c>
    </row>
    <row r="575" spans="2:15" x14ac:dyDescent="0.25">
      <c r="B575" s="22">
        <v>4500016746</v>
      </c>
      <c r="C575" s="25" t="s">
        <v>1573</v>
      </c>
      <c r="D575" s="22" t="s">
        <v>134</v>
      </c>
      <c r="E575" s="22" t="s">
        <v>293</v>
      </c>
      <c r="F575" s="25" t="s">
        <v>9</v>
      </c>
      <c r="G575" s="27" t="s">
        <v>1793</v>
      </c>
      <c r="H575" s="38">
        <v>69970000</v>
      </c>
      <c r="I575" s="23">
        <v>69470000</v>
      </c>
      <c r="J575" s="23">
        <v>69720000</v>
      </c>
      <c r="K575" s="25" t="s">
        <v>1717</v>
      </c>
      <c r="L575" s="25" t="s">
        <v>18</v>
      </c>
      <c r="M575" s="32">
        <v>0</v>
      </c>
      <c r="N575" s="33" t="s">
        <v>1796</v>
      </c>
      <c r="O575" s="47" t="s">
        <v>1889</v>
      </c>
    </row>
    <row r="576" spans="2:15" x14ac:dyDescent="0.25">
      <c r="B576" s="22">
        <v>4500016747</v>
      </c>
      <c r="C576" s="25" t="s">
        <v>1573</v>
      </c>
      <c r="D576" s="22" t="s">
        <v>313</v>
      </c>
      <c r="E576" s="22" t="s">
        <v>89</v>
      </c>
      <c r="F576" s="25" t="s">
        <v>16</v>
      </c>
      <c r="G576" s="27" t="s">
        <v>1793</v>
      </c>
      <c r="H576" s="18">
        <v>9000</v>
      </c>
      <c r="I576" s="22">
        <v>0</v>
      </c>
      <c r="J576" s="24">
        <v>9000</v>
      </c>
      <c r="K576" s="25" t="s">
        <v>1713</v>
      </c>
      <c r="L576" s="33" t="s">
        <v>8</v>
      </c>
      <c r="M576" s="34">
        <v>1</v>
      </c>
      <c r="N576" s="33" t="s">
        <v>1797</v>
      </c>
      <c r="O576" s="47" t="s">
        <v>1865</v>
      </c>
    </row>
    <row r="577" spans="2:15" x14ac:dyDescent="0.25">
      <c r="B577" s="22">
        <v>4500016748</v>
      </c>
      <c r="C577" s="25" t="s">
        <v>1572</v>
      </c>
      <c r="D577" s="22" t="s">
        <v>88</v>
      </c>
      <c r="E577" s="22" t="s">
        <v>1526</v>
      </c>
      <c r="F577" s="25" t="s">
        <v>9</v>
      </c>
      <c r="G577" s="27" t="s">
        <v>1793</v>
      </c>
      <c r="H577" s="38">
        <v>72874000</v>
      </c>
      <c r="I577" s="22">
        <v>0</v>
      </c>
      <c r="J577" s="23">
        <v>72874000</v>
      </c>
      <c r="K577" s="25" t="s">
        <v>1716</v>
      </c>
      <c r="L577" s="25" t="s">
        <v>18</v>
      </c>
      <c r="M577" s="32">
        <v>0</v>
      </c>
      <c r="N577" s="33" t="s">
        <v>1796</v>
      </c>
      <c r="O577" s="47" t="s">
        <v>1889</v>
      </c>
    </row>
    <row r="578" spans="2:15" x14ac:dyDescent="0.25">
      <c r="B578" s="22">
        <v>4500016750</v>
      </c>
      <c r="C578" s="25" t="s">
        <v>1572</v>
      </c>
      <c r="D578" s="22" t="s">
        <v>191</v>
      </c>
      <c r="E578" s="22" t="s">
        <v>1507</v>
      </c>
      <c r="F578" s="25" t="s">
        <v>9</v>
      </c>
      <c r="G578" s="27" t="s">
        <v>1793</v>
      </c>
      <c r="H578" s="38">
        <v>29750000</v>
      </c>
      <c r="I578" s="22">
        <v>0</v>
      </c>
      <c r="J578" s="23">
        <v>29750000</v>
      </c>
      <c r="K578" s="25" t="s">
        <v>1715</v>
      </c>
      <c r="L578" s="25" t="s">
        <v>18</v>
      </c>
      <c r="M578" s="32">
        <v>0</v>
      </c>
      <c r="N578" s="33" t="s">
        <v>1796</v>
      </c>
      <c r="O578" s="47" t="s">
        <v>1926</v>
      </c>
    </row>
    <row r="579" spans="2:15" x14ac:dyDescent="0.25">
      <c r="B579" s="22">
        <v>4500016751</v>
      </c>
      <c r="C579" s="25" t="s">
        <v>1571</v>
      </c>
      <c r="D579" s="22" t="s">
        <v>1547</v>
      </c>
      <c r="E579" s="22" t="s">
        <v>315</v>
      </c>
      <c r="F579" s="25" t="s">
        <v>16</v>
      </c>
      <c r="G579" s="27" t="s">
        <v>1793</v>
      </c>
      <c r="H579" s="39">
        <v>250</v>
      </c>
      <c r="I579" s="22">
        <v>0</v>
      </c>
      <c r="J579" s="22">
        <v>250</v>
      </c>
      <c r="K579" s="25" t="s">
        <v>1713</v>
      </c>
      <c r="L579" s="25" t="s">
        <v>18</v>
      </c>
      <c r="M579" s="32">
        <v>0</v>
      </c>
      <c r="N579" s="33" t="s">
        <v>1796</v>
      </c>
      <c r="O579" s="47" t="s">
        <v>1889</v>
      </c>
    </row>
    <row r="580" spans="2:15" x14ac:dyDescent="0.25">
      <c r="B580" s="22">
        <v>4500016752</v>
      </c>
      <c r="C580" s="25" t="s">
        <v>1571</v>
      </c>
      <c r="D580" s="22" t="s">
        <v>96</v>
      </c>
      <c r="E580" s="22" t="s">
        <v>101</v>
      </c>
      <c r="F580" s="25" t="s">
        <v>16</v>
      </c>
      <c r="G580" s="27" t="s">
        <v>1793</v>
      </c>
      <c r="H580" s="18">
        <v>1820</v>
      </c>
      <c r="I580" s="22">
        <v>0</v>
      </c>
      <c r="J580" s="24">
        <v>1820</v>
      </c>
      <c r="K580" s="25" t="s">
        <v>1713</v>
      </c>
      <c r="L580" s="25" t="s">
        <v>8</v>
      </c>
      <c r="M580" s="28">
        <v>1</v>
      </c>
      <c r="N580" s="33" t="s">
        <v>1797</v>
      </c>
      <c r="O580" s="47" t="s">
        <v>1889</v>
      </c>
    </row>
    <row r="581" spans="2:15" x14ac:dyDescent="0.25">
      <c r="B581" s="22">
        <v>4500016753</v>
      </c>
      <c r="C581" s="25" t="s">
        <v>1571</v>
      </c>
      <c r="D581" s="22" t="s">
        <v>454</v>
      </c>
      <c r="E581" s="22" t="s">
        <v>1683</v>
      </c>
      <c r="F581" s="25" t="s">
        <v>16</v>
      </c>
      <c r="G581" s="27" t="s">
        <v>1793</v>
      </c>
      <c r="H581" s="39">
        <v>850</v>
      </c>
      <c r="I581" s="22">
        <v>0</v>
      </c>
      <c r="J581" s="22">
        <v>850</v>
      </c>
      <c r="K581" s="25" t="s">
        <v>1714</v>
      </c>
      <c r="L581" s="25" t="s">
        <v>18</v>
      </c>
      <c r="M581" s="32">
        <v>0</v>
      </c>
      <c r="N581" s="33" t="s">
        <v>1796</v>
      </c>
      <c r="O581" s="47" t="s">
        <v>1889</v>
      </c>
    </row>
    <row r="582" spans="2:15" x14ac:dyDescent="0.25">
      <c r="B582" s="22">
        <v>4500016754</v>
      </c>
      <c r="C582" s="25" t="s">
        <v>1571</v>
      </c>
      <c r="D582" s="22" t="s">
        <v>88</v>
      </c>
      <c r="E582" s="22" t="s">
        <v>1484</v>
      </c>
      <c r="F582" s="25" t="s">
        <v>9</v>
      </c>
      <c r="G582" s="27" t="s">
        <v>1793</v>
      </c>
      <c r="H582" s="38">
        <v>2280000</v>
      </c>
      <c r="I582" s="22">
        <v>0</v>
      </c>
      <c r="J582" s="23">
        <v>2280000</v>
      </c>
      <c r="K582" s="25" t="s">
        <v>1713</v>
      </c>
      <c r="L582" s="25" t="s">
        <v>8</v>
      </c>
      <c r="M582" s="28">
        <v>1</v>
      </c>
      <c r="N582" s="33" t="s">
        <v>1797</v>
      </c>
      <c r="O582" s="47" t="s">
        <v>1823</v>
      </c>
    </row>
    <row r="583" spans="2:15" x14ac:dyDescent="0.25">
      <c r="B583" s="22">
        <v>4500016755</v>
      </c>
      <c r="C583" s="25" t="s">
        <v>1571</v>
      </c>
      <c r="D583" s="22" t="s">
        <v>396</v>
      </c>
      <c r="E583" s="22" t="s">
        <v>75</v>
      </c>
      <c r="F583" s="25" t="s">
        <v>9</v>
      </c>
      <c r="G583" s="27" t="s">
        <v>1793</v>
      </c>
      <c r="H583" s="38">
        <v>32836860</v>
      </c>
      <c r="I583" s="22">
        <v>0</v>
      </c>
      <c r="J583" s="23">
        <v>32836860</v>
      </c>
      <c r="K583" s="25" t="s">
        <v>1712</v>
      </c>
      <c r="L583" s="25" t="s">
        <v>18</v>
      </c>
      <c r="M583" s="32">
        <v>0</v>
      </c>
      <c r="N583" s="33" t="s">
        <v>1796</v>
      </c>
      <c r="O583" s="47" t="s">
        <v>1854</v>
      </c>
    </row>
    <row r="584" spans="2:15" x14ac:dyDescent="0.25">
      <c r="B584" s="22">
        <v>4500016756</v>
      </c>
      <c r="C584" s="25" t="s">
        <v>1570</v>
      </c>
      <c r="D584" s="22" t="s">
        <v>1538</v>
      </c>
      <c r="E584" s="22" t="s">
        <v>17</v>
      </c>
      <c r="F584" s="25" t="s">
        <v>9</v>
      </c>
      <c r="G584" s="27" t="s">
        <v>1793</v>
      </c>
      <c r="H584" s="38">
        <v>291498805</v>
      </c>
      <c r="I584" s="22">
        <v>0</v>
      </c>
      <c r="J584" s="23">
        <v>291498805</v>
      </c>
      <c r="K584" s="25" t="s">
        <v>1708</v>
      </c>
      <c r="L584" s="25" t="s">
        <v>8</v>
      </c>
      <c r="M584" s="28">
        <v>1</v>
      </c>
      <c r="N584" s="33" t="s">
        <v>1797</v>
      </c>
      <c r="O584" s="47" t="s">
        <v>1854</v>
      </c>
    </row>
    <row r="585" spans="2:15" x14ac:dyDescent="0.25">
      <c r="B585" s="22">
        <v>4500016757</v>
      </c>
      <c r="C585" s="25" t="s">
        <v>1570</v>
      </c>
      <c r="D585" s="22" t="s">
        <v>20</v>
      </c>
      <c r="E585" s="22" t="s">
        <v>1682</v>
      </c>
      <c r="F585" s="25" t="s">
        <v>16</v>
      </c>
      <c r="G585" s="27" t="s">
        <v>1793</v>
      </c>
      <c r="H585" s="18">
        <v>11115</v>
      </c>
      <c r="I585" s="22">
        <v>0</v>
      </c>
      <c r="J585" s="24">
        <v>11115</v>
      </c>
      <c r="K585" s="25" t="s">
        <v>1711</v>
      </c>
      <c r="L585" s="25" t="s">
        <v>18</v>
      </c>
      <c r="M585" s="32">
        <v>0</v>
      </c>
      <c r="N585" s="33" t="s">
        <v>1796</v>
      </c>
      <c r="O585" s="45" t="s">
        <v>1911</v>
      </c>
    </row>
    <row r="586" spans="2:15" x14ac:dyDescent="0.25">
      <c r="B586" s="22">
        <v>4500016760</v>
      </c>
      <c r="C586" s="25" t="s">
        <v>1569</v>
      </c>
      <c r="D586" s="22" t="s">
        <v>73</v>
      </c>
      <c r="E586" s="22" t="s">
        <v>221</v>
      </c>
      <c r="F586" s="25" t="s">
        <v>9</v>
      </c>
      <c r="G586" s="27" t="s">
        <v>1793</v>
      </c>
      <c r="H586" s="38">
        <v>1651200</v>
      </c>
      <c r="I586" s="22">
        <v>0</v>
      </c>
      <c r="J586" s="23">
        <v>1651200</v>
      </c>
      <c r="K586" s="25" t="s">
        <v>1710</v>
      </c>
      <c r="L586" s="25" t="s">
        <v>8</v>
      </c>
      <c r="M586" s="28">
        <v>1</v>
      </c>
      <c r="N586" s="33" t="s">
        <v>1797</v>
      </c>
      <c r="O586" s="47" t="s">
        <v>1926</v>
      </c>
    </row>
    <row r="587" spans="2:15" x14ac:dyDescent="0.25">
      <c r="B587" s="22">
        <v>4500016763</v>
      </c>
      <c r="C587" s="25" t="s">
        <v>1569</v>
      </c>
      <c r="D587" s="22" t="s">
        <v>108</v>
      </c>
      <c r="E587" s="22" t="s">
        <v>89</v>
      </c>
      <c r="F587" s="25" t="s">
        <v>16</v>
      </c>
      <c r="G587" s="27" t="s">
        <v>1793</v>
      </c>
      <c r="H587" s="18">
        <v>16040</v>
      </c>
      <c r="I587" s="22">
        <v>0</v>
      </c>
      <c r="J587" s="24">
        <v>16040</v>
      </c>
      <c r="K587" s="25" t="s">
        <v>1709</v>
      </c>
      <c r="L587" s="25" t="s">
        <v>8</v>
      </c>
      <c r="M587" s="28">
        <v>1</v>
      </c>
      <c r="N587" s="33" t="s">
        <v>1797</v>
      </c>
      <c r="O587" s="47" t="s">
        <v>1886</v>
      </c>
    </row>
    <row r="588" spans="2:15" x14ac:dyDescent="0.25">
      <c r="B588" s="22">
        <v>4500016764</v>
      </c>
      <c r="C588" s="25" t="s">
        <v>1569</v>
      </c>
      <c r="D588" s="22" t="s">
        <v>26</v>
      </c>
      <c r="E588" s="22" t="s">
        <v>289</v>
      </c>
      <c r="F588" s="25" t="s">
        <v>16</v>
      </c>
      <c r="G588" s="27" t="s">
        <v>1793</v>
      </c>
      <c r="H588" s="18">
        <v>6823368</v>
      </c>
      <c r="I588" s="24">
        <v>4548912</v>
      </c>
      <c r="J588" s="24">
        <v>11372280</v>
      </c>
      <c r="K588" s="25" t="s">
        <v>1708</v>
      </c>
      <c r="L588" s="25" t="s">
        <v>18</v>
      </c>
      <c r="M588" s="32">
        <v>0</v>
      </c>
      <c r="N588" s="33" t="s">
        <v>1796</v>
      </c>
      <c r="O588" s="47" t="s">
        <v>1886</v>
      </c>
    </row>
    <row r="589" spans="2:15" x14ac:dyDescent="0.25">
      <c r="B589" s="22">
        <v>4500016765</v>
      </c>
      <c r="C589" s="25" t="s">
        <v>1568</v>
      </c>
      <c r="D589" s="22" t="s">
        <v>1537</v>
      </c>
      <c r="E589" s="22" t="s">
        <v>1527</v>
      </c>
      <c r="F589" s="25" t="s">
        <v>9</v>
      </c>
      <c r="G589" s="27" t="s">
        <v>1793</v>
      </c>
      <c r="H589" s="38">
        <v>334548732</v>
      </c>
      <c r="I589" s="22">
        <v>0</v>
      </c>
      <c r="J589" s="23">
        <v>334548732</v>
      </c>
      <c r="K589" s="25" t="s">
        <v>1707</v>
      </c>
      <c r="L589" s="25" t="s">
        <v>18</v>
      </c>
      <c r="M589" s="32">
        <v>0</v>
      </c>
      <c r="N589" s="33" t="s">
        <v>1796</v>
      </c>
      <c r="O589" s="47" t="s">
        <v>1886</v>
      </c>
    </row>
    <row r="590" spans="2:15" x14ac:dyDescent="0.25">
      <c r="B590" s="22">
        <v>4500016766</v>
      </c>
      <c r="C590" s="25" t="s">
        <v>1568</v>
      </c>
      <c r="D590" s="22" t="s">
        <v>88</v>
      </c>
      <c r="E590" s="22" t="s">
        <v>91</v>
      </c>
      <c r="F590" s="25" t="s">
        <v>9</v>
      </c>
      <c r="G590" s="27" t="s">
        <v>1793</v>
      </c>
      <c r="H590" s="38">
        <v>12800000</v>
      </c>
      <c r="I590" s="22">
        <v>0</v>
      </c>
      <c r="J590" s="23">
        <v>12800000</v>
      </c>
      <c r="K590" s="25" t="s">
        <v>1706</v>
      </c>
      <c r="L590" s="25" t="s">
        <v>18</v>
      </c>
      <c r="M590" s="32">
        <v>0</v>
      </c>
      <c r="N590" s="33" t="s">
        <v>1796</v>
      </c>
      <c r="O590" s="45" t="s">
        <v>1894</v>
      </c>
    </row>
  </sheetData>
  <mergeCells count="1">
    <mergeCell ref="B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CONTRATOS 2025</vt:lpstr>
      <vt:lpstr>CONTRATACIÓN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Gloria Patricia Ramírez González</cp:lastModifiedBy>
  <cp:revision>1</cp:revision>
  <dcterms:created xsi:type="dcterms:W3CDTF">2025-08-28T12:56:51Z</dcterms:created>
  <dcterms:modified xsi:type="dcterms:W3CDTF">2026-08-10T15:04:14Z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15af83-fefe-41dd-9b86-a141cb2a4047_Enabled">
    <vt:lpwstr>true</vt:lpwstr>
  </property>
  <property fmtid="{D5CDD505-2E9C-101B-9397-08002B2CF9AE}" pid="3" name="MSIP_Label_4515af83-fefe-41dd-9b86-a141cb2a4047_SetDate">
    <vt:lpwstr>2025-08-28T12:56:32Z</vt:lpwstr>
  </property>
  <property fmtid="{D5CDD505-2E9C-101B-9397-08002B2CF9AE}" pid="4" name="MSIP_Label_4515af83-fefe-41dd-9b86-a141cb2a4047_Method">
    <vt:lpwstr>Standard</vt:lpwstr>
  </property>
  <property fmtid="{D5CDD505-2E9C-101B-9397-08002B2CF9AE}" pid="5" name="MSIP_Label_4515af83-fefe-41dd-9b86-a141cb2a4047_Name">
    <vt:lpwstr>defa4170-0d19-0005-0004-bc88714345d2</vt:lpwstr>
  </property>
  <property fmtid="{D5CDD505-2E9C-101B-9397-08002B2CF9AE}" pid="6" name="MSIP_Label_4515af83-fefe-41dd-9b86-a141cb2a4047_SiteId">
    <vt:lpwstr>59314b26-12f2-4439-8d64-0f92073067a3</vt:lpwstr>
  </property>
  <property fmtid="{D5CDD505-2E9C-101B-9397-08002B2CF9AE}" pid="7" name="MSIP_Label_4515af83-fefe-41dd-9b86-a141cb2a4047_ActionId">
    <vt:lpwstr>7b128fc9-1c15-41a5-bdd2-1b1c7637e396</vt:lpwstr>
  </property>
  <property fmtid="{D5CDD505-2E9C-101B-9397-08002B2CF9AE}" pid="8" name="MSIP_Label_4515af83-fefe-41dd-9b86-a141cb2a4047_ContentBits">
    <vt:lpwstr>0</vt:lpwstr>
  </property>
  <property fmtid="{D5CDD505-2E9C-101B-9397-08002B2CF9AE}" pid="9" name="MSIP_Label_4515af83-fefe-41dd-9b86-a141cb2a4047_Tag">
    <vt:lpwstr>10, 3, 0, 1</vt:lpwstr>
  </property>
</Properties>
</file>